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Projects &amp; Research\2024\8. August\WHO PHEIC - MPOX\Contact Tracing Meeting\"/>
    </mc:Choice>
  </mc:AlternateContent>
  <xr:revisionPtr revIDLastSave="0" documentId="13_ncr:1_{DEBD5582-AFFC-4ACA-AC72-2ABE8DCF2C43}" xr6:coauthVersionLast="47" xr6:coauthVersionMax="47" xr10:uidLastSave="{00000000-0000-0000-0000-000000000000}"/>
  <bookViews>
    <workbookView xWindow="19090" yWindow="-110" windowWidth="38620" windowHeight="21220" xr2:uid="{9EBA827E-8507-48C4-95BD-29736D9E58E8}"/>
  </bookViews>
  <sheets>
    <sheet name="How to Use" sheetId="4" r:id="rId1"/>
    <sheet name="HCW Risk Assessment Tool" sheetId="1" r:id="rId2"/>
    <sheet name="Dropdown Menu" sheetId="3" state="hidden" r:id="rId3"/>
    <sheet name="Read Me" sheetId="2" r:id="rId4"/>
  </sheets>
  <definedNames>
    <definedName name="HCW">Table2[Column1]</definedName>
    <definedName name="OUTCOME">'Dropdown Menu'!$E$2:$E$4</definedName>
    <definedName name="RESULTS">Table3[Column1]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 i="1" l="1"/>
  <c r="X4" i="1"/>
  <c r="X5" i="1"/>
  <c r="X6" i="1"/>
  <c r="X7" i="1"/>
  <c r="X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Z3" i="1"/>
  <c r="Z4" i="1"/>
  <c r="Z5" i="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W3" i="1" a="1"/>
  <c r="W3" i="1" s="1"/>
  <c r="W4" i="1" a="1"/>
  <c r="W4" i="1" s="1"/>
  <c r="W5" i="1" a="1"/>
  <c r="W5" i="1" s="1"/>
  <c r="W6" i="1" a="1"/>
  <c r="W6" i="1" s="1"/>
  <c r="W7" i="1" a="1"/>
  <c r="W7" i="1" s="1"/>
  <c r="W8" i="1" a="1"/>
  <c r="W8" i="1" s="1"/>
  <c r="W9" i="1" a="1"/>
  <c r="W9" i="1" s="1"/>
  <c r="W10" i="1" a="1"/>
  <c r="W10" i="1" s="1"/>
  <c r="W11" i="1" a="1"/>
  <c r="W11" i="1" s="1"/>
  <c r="W12" i="1" a="1"/>
  <c r="W12" i="1" s="1"/>
  <c r="W13" i="1" a="1"/>
  <c r="W13" i="1" s="1"/>
  <c r="W14" i="1" a="1"/>
  <c r="W14" i="1" s="1"/>
  <c r="W15" i="1" a="1"/>
  <c r="W15" i="1" s="1"/>
  <c r="W16" i="1" a="1"/>
  <c r="W16" i="1" s="1"/>
  <c r="W17" i="1" a="1"/>
  <c r="W17" i="1" s="1"/>
  <c r="W18" i="1" a="1"/>
  <c r="W18" i="1" s="1"/>
  <c r="W19" i="1" a="1"/>
  <c r="W19" i="1" s="1"/>
  <c r="W20" i="1" a="1"/>
  <c r="W20" i="1" s="1"/>
  <c r="W21" i="1" a="1"/>
  <c r="W21" i="1"/>
  <c r="W22" i="1" a="1"/>
  <c r="W22" i="1"/>
  <c r="W23" i="1" a="1"/>
  <c r="W23" i="1" s="1"/>
  <c r="W24" i="1" a="1"/>
  <c r="W24" i="1" s="1"/>
  <c r="W25" i="1" a="1"/>
  <c r="W25" i="1" s="1"/>
  <c r="W26" i="1" a="1"/>
  <c r="W26" i="1" s="1"/>
  <c r="W27" i="1" a="1"/>
  <c r="W27" i="1" s="1"/>
  <c r="W28" i="1" a="1"/>
  <c r="W28" i="1" s="1"/>
  <c r="W29" i="1" a="1"/>
  <c r="W29" i="1"/>
  <c r="W30" i="1" a="1"/>
  <c r="W30" i="1" s="1"/>
  <c r="W31" i="1" a="1"/>
  <c r="W31" i="1" s="1"/>
  <c r="W32" i="1" a="1"/>
  <c r="W32" i="1"/>
  <c r="W33" i="1" a="1"/>
  <c r="W33" i="1" s="1"/>
  <c r="W34" i="1" a="1"/>
  <c r="W34" i="1" s="1"/>
  <c r="W35" i="1" a="1"/>
  <c r="W35" i="1" s="1"/>
  <c r="W36" i="1" a="1"/>
  <c r="W36" i="1" s="1"/>
  <c r="W37" i="1" a="1"/>
  <c r="W37" i="1" s="1"/>
  <c r="W38" i="1" a="1"/>
  <c r="W38" i="1" s="1"/>
  <c r="W39" i="1" a="1"/>
  <c r="W39" i="1"/>
  <c r="W40" i="1" a="1"/>
  <c r="W40" i="1" s="1"/>
  <c r="W41" i="1" a="1"/>
  <c r="W41" i="1" s="1"/>
  <c r="W42" i="1" a="1"/>
  <c r="W42" i="1" s="1"/>
  <c r="W43" i="1" a="1"/>
  <c r="W43" i="1" s="1"/>
  <c r="W44" i="1" a="1"/>
  <c r="W44" i="1" s="1"/>
  <c r="W45" i="1" a="1"/>
  <c r="W45" i="1" s="1"/>
  <c r="W46" i="1" a="1"/>
  <c r="W46" i="1" s="1"/>
  <c r="W47" i="1" a="1"/>
  <c r="W47" i="1" s="1"/>
  <c r="W48" i="1" a="1"/>
  <c r="W48" i="1" s="1"/>
  <c r="W49" i="1" a="1"/>
  <c r="W49" i="1" s="1"/>
  <c r="W50" i="1" a="1"/>
  <c r="W50" i="1"/>
  <c r="W51" i="1" a="1"/>
  <c r="W51" i="1" s="1"/>
  <c r="X2" i="1"/>
  <c r="Z2" i="1"/>
  <c r="W2" i="1" a="1"/>
  <c r="W2"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<sst xmlns="http://schemas.openxmlformats.org/spreadsheetml/2006/main" count="94" uniqueCount="89">
  <si>
    <t>NAME of HEALTHCARE WORKER</t>
  </si>
  <si>
    <t>ROLE of HEALTHCARE WORKER</t>
  </si>
  <si>
    <t>DATE of EXPOSURE
(DD/MM/YYYY)</t>
  </si>
  <si>
    <t>WAS TESTING UNDERTAKEN</t>
  </si>
  <si>
    <t>Direct physical contact with confirmed Mpox patient without PPE</t>
  </si>
  <si>
    <t>Intimate or skin-to-skin contact (including mucosal exposure)</t>
  </si>
  <si>
    <t>Performed aerosol-generating procedure without respiratory protection</t>
  </si>
  <si>
    <t>Breach in PPE during exposure (e.g., torn gloves, mask removed)</t>
  </si>
  <si>
    <t>Prolonged exposure (&gt;15 min) within 1 metre of case without PPE</t>
  </si>
  <si>
    <t>Exposure in confined or poorly ventilated space without PPE</t>
  </si>
  <si>
    <t>Shared items (e.g., stethoscope, bedding, clothing) with Mpox patient without decontamination</t>
  </si>
  <si>
    <t>Handled contaminated linens (unwashed or visibly soiled) without PPE</t>
  </si>
  <si>
    <t>Cleaned contaminated surfaces or rooms without PPE</t>
  </si>
  <si>
    <t>Handled contaminated waste (e.g., dressings, tissues) without gloves or PPE</t>
  </si>
  <si>
    <t>Touched surfaces (e.g., bedrails, doorknobs, equipment) in patient’s room without gloves or hand hygiene</t>
  </si>
  <si>
    <t>Reused or moved contaminated items (e.g., linens, clothing) without bagging or disinfecting</t>
  </si>
  <si>
    <t>Removed PPE in contaminated area without proper doffing procedures</t>
  </si>
  <si>
    <t>Appropriate PPE worn during interaction</t>
  </si>
  <si>
    <t>Items decontaminated before reuse</t>
  </si>
  <si>
    <t>Hand hygiene performed immediately after contact</t>
  </si>
  <si>
    <t>Delay in decontamination or PPE removal</t>
  </si>
  <si>
    <t>RISK LEVEL</t>
  </si>
  <si>
    <t>DATE of PROJECTED END of ISOLATION</t>
  </si>
  <si>
    <t>RESULTS of TESTING</t>
  </si>
  <si>
    <t>ACTIONS for HEALTHCARE FACILITY</t>
  </si>
  <si>
    <t>EXTRA INFORMATION (Not otherwise captured in risk assessment)</t>
  </si>
  <si>
    <t>Column1</t>
  </si>
  <si>
    <t>Alert Regional Department of Public Health</t>
  </si>
  <si>
    <t>Doctor - Consultant</t>
  </si>
  <si>
    <t>YES</t>
  </si>
  <si>
    <t>DETECTED - MPOX Clade 1</t>
  </si>
  <si>
    <t>No further action needed</t>
  </si>
  <si>
    <t>Doctor - NCHD</t>
  </si>
  <si>
    <t>NO</t>
  </si>
  <si>
    <t>DETECTED - MPOX Clade 2</t>
  </si>
  <si>
    <t>Nurse</t>
  </si>
  <si>
    <t>NOT DETECTED</t>
  </si>
  <si>
    <t>Nursing Assistant</t>
  </si>
  <si>
    <t>Support Staff - Cleaner</t>
  </si>
  <si>
    <t>Support Staff - Porter</t>
  </si>
  <si>
    <t>Support Staff - Laundry Worker</t>
  </si>
  <si>
    <t>Support Staff - Waste Handler</t>
  </si>
  <si>
    <t>Laboratory Personnel</t>
  </si>
  <si>
    <t>Admin &amp; Non-clinical Staff - Receptionist</t>
  </si>
  <si>
    <t>Admin &amp; Non-clinical Staff - Security Staff (if exposed in clinical areas)</t>
  </si>
  <si>
    <t>Other care workers - Community health worker</t>
  </si>
  <si>
    <t>Other care workers - Home-based care provider</t>
  </si>
  <si>
    <t>Emergency Responoder - Ambulance Staff</t>
  </si>
  <si>
    <t>Emergency Responoder - Paramedic</t>
  </si>
  <si>
    <t>📝 Explanatory Note for Mpox Exposure Risk Assessment Tool</t>
  </si>
  <si>
    <r>
      <t xml:space="preserve">This tool is designed to support the </t>
    </r>
    <r>
      <rPr>
        <b/>
        <sz val="11"/>
        <color theme="1"/>
        <rFont val="Aptos Narrow"/>
        <family val="2"/>
        <scheme val="minor"/>
      </rPr>
      <t>systematic assessment of occupational exposure risk to Mpox virus</t>
    </r>
    <r>
      <rPr>
        <sz val="11"/>
        <color theme="1"/>
        <rFont val="Aptos Narrow"/>
        <family val="2"/>
        <scheme val="minor"/>
      </rPr>
      <t xml:space="preserve"> among health and care workers. It integrates current guidance from the </t>
    </r>
    <r>
      <rPr>
        <b/>
        <sz val="11"/>
        <color theme="1"/>
        <rFont val="Aptos Narrow"/>
        <family val="2"/>
        <scheme val="minor"/>
      </rPr>
      <t>National Health Protection Office (NHPO)</t>
    </r>
    <r>
      <rPr>
        <sz val="11"/>
        <color theme="1"/>
        <rFont val="Aptos Narrow"/>
        <family val="2"/>
        <scheme val="minor"/>
      </rPr>
      <t xml:space="preserve"> and the </t>
    </r>
    <r>
      <rPr>
        <b/>
        <sz val="11"/>
        <color theme="1"/>
        <rFont val="Aptos Narrow"/>
        <family val="2"/>
        <scheme val="minor"/>
      </rPr>
      <t>World Health Organization (WHO)</t>
    </r>
    <r>
      <rPr>
        <sz val="11"/>
        <color theme="1"/>
        <rFont val="Aptos Narrow"/>
        <family val="2"/>
        <scheme val="minor"/>
      </rPr>
      <t xml:space="preserve"> to ensure alignment with national and international best practices.</t>
    </r>
  </si>
  <si>
    <t>The tool is intended to:</t>
  </si>
  <si>
    <r>
      <t>Support healthcare facilties and their management teams</t>
    </r>
    <r>
      <rPr>
        <sz val="11"/>
        <color theme="1"/>
        <rFont val="Aptos Narrow"/>
        <family val="2"/>
        <scheme val="minor"/>
      </rPr>
      <t xml:space="preserve"> in identifying and categorising exposure risks in mpox incidents in healthcare settings</t>
    </r>
    <r>
      <rPr>
        <b/>
        <sz val="11"/>
        <color theme="1"/>
        <rFont val="Aptos Narrow"/>
        <family val="2"/>
        <scheme val="minor"/>
      </rPr>
      <t>.</t>
    </r>
  </si>
  <si>
    <r>
      <t>Facilitate timely and consistent decision-making</t>
    </r>
    <r>
      <rPr>
        <sz val="11"/>
        <color theme="1"/>
        <rFont val="Aptos Narrow"/>
        <family val="2"/>
        <scheme val="minor"/>
      </rPr>
      <t xml:space="preserve"> regarding post-exposure management, including monitoring, prophylaxis, and work restrictions.</t>
    </r>
  </si>
  <si>
    <r>
      <t>Enable Departments of Public Health</t>
    </r>
    <r>
      <rPr>
        <sz val="11"/>
        <color theme="1"/>
        <rFont val="Aptos Narrow"/>
        <family val="2"/>
        <scheme val="minor"/>
      </rPr>
      <t xml:space="preserve"> to receive structured and standardized information to assist in their own risk assessments and public health responses.</t>
    </r>
  </si>
  <si>
    <r>
      <t>Promote a coordinated approach</t>
    </r>
    <r>
      <rPr>
        <sz val="11"/>
        <color theme="1"/>
        <rFont val="Aptos Narrow"/>
        <family val="2"/>
        <scheme val="minor"/>
      </rPr>
      <t xml:space="preserve"> to managing occupational exposures, ensuring that affected staff are assessed appropriately and that mitigation measures are implemented effectively.</t>
    </r>
  </si>
  <si>
    <t>This tool should be used in conjunction with existing IPC protocols and occupational health policies, and can be adapted to local operational needs. It is particularly relevant in settings where staff may be exposed to confirmed or suspected cases of Mpox through direct patient care, handling of contaminated materials, or other high-risk activities.</t>
  </si>
  <si>
    <t>🔍 How to Use This Tool</t>
  </si>
  <si>
    <t>Each column represents a potential exposure scenario.</t>
  </si>
  <si>
    <t>For each healthcare worker assessed, indicate “Yes” or “No” for each exposure question.</t>
  </si>
  <si>
    <t>The corresponding Mpox guidance risk category (High, Medium, Low, or No Identifiable Risk) is automatically assigned based on the nature of the exposure.</t>
  </si>
  <si>
    <t>Use the risk category to guide post-exposure actions, such as symptom monitoring, testing, or prophylaxis, in line with national guidance.</t>
  </si>
  <si>
    <t>📊 Risk Categories Explained</t>
  </si>
  <si>
    <r>
      <rPr>
        <b/>
        <sz val="11"/>
        <color theme="1"/>
        <rFont val="Aptos Narrow"/>
        <family val="2"/>
        <scheme val="minor"/>
      </rPr>
      <t>High Risk</t>
    </r>
    <r>
      <rPr>
        <sz val="11"/>
        <color theme="1"/>
        <rFont val="Aptos Narrow"/>
        <family val="2"/>
        <scheme val="minor"/>
      </rPr>
      <t>: Direct contact with lesion material, mucosal exposure, breach in PPE, aerosol-generating procedures without protection, or handling contaminated materials without PPE.</t>
    </r>
  </si>
  <si>
    <r>
      <rPr>
        <b/>
        <sz val="11"/>
        <color theme="1"/>
        <rFont val="Aptos Narrow"/>
        <family val="2"/>
        <scheme val="minor"/>
      </rPr>
      <t>Medium Risk:</t>
    </r>
    <r>
      <rPr>
        <sz val="11"/>
        <color theme="1"/>
        <rFont val="Aptos Narrow"/>
        <family val="2"/>
        <scheme val="minor"/>
      </rPr>
      <t xml:space="preserve"> Prolonged close proximity without PPE, exposure in poorly ventilated areas, or improper PPE removal.</t>
    </r>
  </si>
  <si>
    <r>
      <rPr>
        <b/>
        <sz val="11"/>
        <color theme="1"/>
        <rFont val="Aptos Narrow"/>
        <family val="2"/>
        <scheme val="minor"/>
      </rPr>
      <t>Low Risk / No Identifiable Risk</t>
    </r>
    <r>
      <rPr>
        <sz val="11"/>
        <color theme="1"/>
        <rFont val="Aptos Narrow"/>
        <family val="2"/>
        <scheme val="minor"/>
      </rPr>
      <t>: Appropriate PPE used throughout, proper hand hygiene, and decontamination of shared items.</t>
    </r>
  </si>
  <si>
    <t>🧼 Environmental &amp; Linen Exposure</t>
  </si>
  <si>
    <t>This tool includes specific questions to assess risk from:</t>
  </si>
  <si>
    <t>Handling contaminated linens or waste</t>
  </si>
  <si>
    <t>Cleaning contaminated surfaces</t>
  </si>
  <si>
    <t>Contact with shared items or improperly disinfected equipment</t>
  </si>
  <si>
    <t>These exposures are critical in healthcare settings and are aligned with mpox guidance’s categorisation of environmental transmission risks.</t>
  </si>
  <si>
    <t>✅ Important Notes</t>
  </si>
  <si>
    <t>This tool does not replace clinical judgment or formal contact tracing protocols.</t>
  </si>
  <si>
    <t>Always refer to the latest national and institutional guidance for Mpox management.</t>
  </si>
  <si>
    <t>Confidentiality is vital. All data gathered during the risk assessment must be kept strictly confidential and only shared with Public Health if required.</t>
  </si>
  <si>
    <t>Consideration should be given to following HSE policy regarding data retention after incidents to ensure compliance with legal and organisational requirements.</t>
  </si>
  <si>
    <t>⚠️ Disclaimer</t>
  </si>
  <si>
    <t>This Mpox Exposure Risk Assessment Tool is optimised for use with Microsoft Excel version 2509 or later. Some dropdown menus, automated risk categorisation, and embedded guidance features may not function correctly in earlier versions or alternative spreadsheet software.</t>
  </si>
  <si>
    <t>To ensure full functionality and accurate assessment outputs, please use Microsoft Excel version 2509 or newer.</t>
  </si>
  <si>
    <r>
      <t xml:space="preserve">If the automated features do not work as intended, users may refer to the risk assessment matrix in </t>
    </r>
    <r>
      <rPr>
        <b/>
        <sz val="11"/>
        <color rgb="FF006152"/>
        <rFont val="Aptos Narrow"/>
        <family val="2"/>
      </rPr>
      <t>Interim Guidance for the Public Health Management of Cases and Contacts of mpox in Ireland - Chapter 4: Contact Tracing Matrix (Clade I and Clade II)</t>
    </r>
    <r>
      <rPr>
        <sz val="11"/>
        <color rgb="FF000000"/>
        <rFont val="Aptos Narrow"/>
        <family val="2"/>
      </rPr>
      <t xml:space="preserve">, which is aligned with the </t>
    </r>
    <r>
      <rPr>
        <b/>
        <sz val="11"/>
        <color rgb="FF006152"/>
        <rFont val="Aptos Narrow"/>
        <family val="2"/>
      </rPr>
      <t>WHO Healthcare Worker (HCW) exposure assessment tool</t>
    </r>
    <r>
      <rPr>
        <sz val="11"/>
        <color rgb="FF000000"/>
        <rFont val="Aptos Narrow"/>
        <family val="2"/>
      </rPr>
      <t>. This Excel tool integrates both approaches to support consistent and evidence-based risk stratification.</t>
    </r>
  </si>
  <si>
    <t>Interim Guidance for the Public Health Management of Cases and Contacts of mpox in Ireland - Chapter 4: Contact Tracing Matrix (Clade I and Clade II)</t>
  </si>
  <si>
    <t>WHO Healthcare Worker (HCW) exposure assessment tool</t>
  </si>
  <si>
    <t>DATE of RISK ASSESSMENT (DD/MM/YYYY)</t>
  </si>
  <si>
    <t>If a risk assessment needs to be repeated for the same healthcare worker (e.g., due to new exposures), enter the repeat assessment on a new line to maintain clarity and traceability.</t>
  </si>
  <si>
    <r>
      <t xml:space="preserve">For each healthcare worker assessed, indicate </t>
    </r>
    <r>
      <rPr>
        <b/>
        <sz val="11"/>
        <color rgb="FF006152"/>
        <rFont val="Aptos Narrow"/>
        <family val="2"/>
        <scheme val="minor"/>
      </rPr>
      <t>“Yes” or “No”</t>
    </r>
    <r>
      <rPr>
        <sz val="11"/>
        <color theme="1"/>
        <rFont val="Aptos Narrow"/>
        <family val="2"/>
        <scheme val="minor"/>
      </rPr>
      <t xml:space="preserve"> for each exposure question.</t>
    </r>
  </si>
  <si>
    <r>
      <t>The corresponding Mpox guidance risk category (</t>
    </r>
    <r>
      <rPr>
        <b/>
        <sz val="11"/>
        <color rgb="FF006152"/>
        <rFont val="Aptos Narrow"/>
        <family val="2"/>
        <scheme val="minor"/>
      </rPr>
      <t>High, Medium, Low, or No Identifiable Risk</t>
    </r>
    <r>
      <rPr>
        <sz val="11"/>
        <color theme="1"/>
        <rFont val="Aptos Narrow"/>
        <family val="2"/>
        <scheme val="minor"/>
      </rPr>
      <t>) is automatically assigned based on the nature of the exposure.</t>
    </r>
  </si>
  <si>
    <t>INPUT DATE</t>
  </si>
  <si>
    <t>INPUT 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</si>
</sst>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1" x14ac:knownFonts="1">
    <font>
      <sz val="11"/>
      <color theme="1"/>
      <name val="Aptos Narrow"/>
      <family val="2"/>
      <scheme val="minor"/>
    </font>
    <font>
      <sz val="11"/>
      <color rgb="FF3F3F76"/>
      <name val="Aptos Narrow"/>
      <family val="2"/>
      <scheme val="minor"/>
    </font>
    <font>
      <b/>
      <sz val="11"/>
      <color theme="1"/>
      <name val="Aptos Narrow"/>
      <family val="2"/>
      <scheme val="minor"/>
    </font>
    <font>
      <b/>
      <sz val="11"/>
      <color rgb="FF006152"/>
      <name val="Aptos Narrow"/>
      <family val="2"/>
      <scheme val="minor"/>
    </font>
    <font>
      <b/>
      <sz val="11"/>
      <color rgb="FFFA7D00"/>
      <name val="Aptos Narrow"/>
      <family val="2"/>
      <scheme val="minor"/>
    </font>
    <font>
      <b/>
      <sz val="11"/>
      <color rgb="FF3F3F76"/>
      <name val="Aptos Narrow"/>
      <family val="2"/>
      <scheme val="minor"/>
    </font>
    <font>
      <u/>
      <sz val="11"/>
      <color theme="10"/>
      <name val="Aptos Narrow"/>
      <family val="2"/>
      <scheme val="minor"/>
    </font>
    <font>
      <sz val="11"/>
      <color rgb="FF000000"/>
      <name val="Aptos Narrow"/>
      <family val="2"/>
    </font>
    <font>
      <b/>
      <sz val="11"/>
      <color rgb="FF006152"/>
      <name val="Aptos Narrow"/>
      <family val="2"/>
    </font>
    <font>
      <b/>
      <u/>
      <sz val="11"/>
      <color rgb="FF006152"/>
      <name val="Aptos Narrow"/>
      <family val="2"/>
      <scheme val="minor"/>
    </font>
    <font>
      <b/>
      <sz val="13.5"/>
      <color rgb="FF006152"/>
      <name val="Aptos Narrow"/>
      <family val="2"/>
      <scheme val="minor"/>
    </font>
  </fonts>
  <fills count="4">
    <fill>
      <patternFill patternType="none"/>
    </fill>
    <fill>
      <patternFill patternType="gray125"/>
    </fill>
    <fill>
      <patternFill patternType="solid">
        <fgColor rgb="FFFFCC99"/>
      </patternFill>
    </fill>
    <fill>
      <patternFill patternType="solid">
        <fgColor rgb="FFF2F2F2"/>
      </patternFill>
    </fill>
  </fills>
  <borders count="2">
    <border>
      <left/>
      <right/>
      <top/>
      <bottom/>
      <diagonal/>
    </border>
    <border>
      <left style="thin">
        <color rgb="FF7F7F7F"/>
      </left>
      <right style="thin">
        <color rgb="FF7F7F7F"/>
      </right>
      <top style="thin">
        <color rgb="FF7F7F7F"/>
      </top>
      <bottom style="thin">
        <color rgb="FF7F7F7F"/>
      </bottom>
      <diagonal/>
    </border>
  </borders>
  <cellStyleXfs count="4">
    <xf numFmtId="0" fontId="0" fillId="0" borderId="0"/>
    <xf numFmtId="0" fontId="1" fillId="2" borderId="1" applyNumberFormat="0" applyAlignment="0" applyProtection="0"/>
    <xf numFmtId="0" fontId="4" fillId="3" borderId="1" applyNumberFormat="0" applyAlignment="0" applyProtection="0"/>
    <xf numFmtId="0" fontId="6" fillId="0" borderId="0" applyNumberFormat="0" applyFill="0" applyBorder="0" applyAlignment="0" applyProtection="0"/>
  </cellStyleXfs>
  <cellXfs count="32">
    <xf numFmtId="0" fontId="0" fillId="0" borderId="0" xfId="0"/>
    <xf numFmtId="0" fontId="0" fillId="0" borderId="0" xfId="0" applyAlignment="1" applyProtection="1">
      <alignment horizontal="center" vertical="center" wrapText="1"/>
      <protection hidden="1"/>
    </xf>
    <xf numFmtId="0" fontId="0" fillId="0" borderId="0" xfId="0" applyAlignment="1" applyProtection="1">
      <alignment horizontal="center"/>
      <protection hidden="1"/>
    </xf>
    <xf numFmtId="0" fontId="0" fillId="0" borderId="0" xfId="0" applyAlignment="1" applyProtection="1">
      <alignment horizontal="center" vertical="center"/>
      <protection locked="0"/>
    </xf>
    <xf numFmtId="164" fontId="0" fillId="0" borderId="0" xfId="0" applyNumberForma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1" fillId="2" borderId="1" xfId="1" applyAlignment="1" applyProtection="1">
      <alignment horizontal="left"/>
      <protection locked="0"/>
    </xf>
    <xf numFmtId="164" fontId="1" fillId="2" borderId="1" xfId="1" applyNumberFormat="1" applyAlignment="1" applyProtection="1">
      <alignment horizontal="center"/>
      <protection locked="0"/>
    </xf>
    <xf numFmtId="0" fontId="0" fillId="0" borderId="0" xfId="0" applyProtection="1">
      <protection locked="0"/>
      <extLst>
        <ext xmlns:xfpb="http://schemas.microsoft.com/office/spreadsheetml/2022/featurepropertybag" uri="{C7286773-470A-42A8-94C5-96B5CB345126}">
          <xfpb:xfComplement i="0"/>
        </ext>
      </extLst>
    </xf>
    <xf numFmtId="0" fontId="0" fillId="0" borderId="0" xfId="0" applyProtection="1">
      <protection locked="0"/>
    </xf>
    <xf numFmtId="164" fontId="0" fillId="0" borderId="0" xfId="0" applyNumberFormat="1" applyAlignment="1" applyProtection="1">
      <alignment horizontal="center"/>
      <protection locked="0"/>
    </xf>
    <xf numFmtId="0" fontId="1" fillId="2" borderId="1" xfId="1" applyAlignment="1" applyProtection="1">
      <alignment horizontal="center"/>
      <protection locked="0"/>
    </xf>
    <xf numFmtId="0" fontId="0" fillId="0" borderId="0" xfId="0" applyAlignment="1" applyProtection="1">
      <alignment horizontal="center"/>
      <protection locked="0"/>
    </xf>
    <xf numFmtId="164" fontId="0" fillId="0" borderId="0" xfId="0" applyNumberFormat="1" applyAlignment="1" applyProtection="1">
      <alignment horizontal="center" vertical="center" wrapText="1"/>
      <protection hidden="1"/>
    </xf>
    <xf numFmtId="164" fontId="4" fillId="3" borderId="1" xfId="2" applyNumberFormat="1" applyAlignment="1" applyProtection="1">
      <alignment horizontal="center"/>
      <protection hidden="1"/>
    </xf>
    <xf numFmtId="164" fontId="0" fillId="0" borderId="0" xfId="0" applyNumberFormat="1" applyAlignment="1" applyProtection="1">
      <alignment horizontal="center"/>
      <protection hidden="1"/>
    </xf>
    <xf numFmtId="164" fontId="5" fillId="2" borderId="1" xfId="1" applyNumberFormat="1" applyFont="1" applyAlignment="1" applyProtection="1">
      <alignment horizontal="center"/>
      <protection locked="0"/>
    </xf>
    <xf numFmtId="164" fontId="4" fillId="3" borderId="1" xfId="2" applyNumberFormat="1" applyAlignment="1" applyProtection="1">
      <alignment horizontal="center"/>
      <protection locked="0"/>
    </xf>
    <xf numFmtId="164" fontId="2" fillId="3" borderId="1" xfId="2" applyNumberFormat="1" applyFont="1" applyAlignment="1" applyProtection="1">
      <alignment horizontal="center"/>
      <protection hidden="1"/>
    </xf>
    <xf numFmtId="0" fontId="3" fillId="0" borderId="0" xfId="0" applyFont="1" applyAlignment="1">
      <alignment vertical="top"/>
    </xf>
    <xf numFmtId="0" fontId="0" fillId="0" borderId="0" xfId="0" applyAlignment="1">
      <alignment vertical="top"/>
    </xf>
    <xf numFmtId="0" fontId="0" fillId="0" borderId="0" xfId="0" applyAlignment="1">
      <alignment horizontal="left" vertical="top"/>
    </xf>
    <xf numFmtId="0" fontId="2" fillId="0" borderId="0" xfId="0" applyFont="1" applyAlignment="1">
      <alignment horizontal="left" vertical="top"/>
    </xf>
    <xf numFmtId="0" fontId="3" fillId="0" borderId="0" xfId="0" applyFont="1" applyAlignment="1">
      <alignment horizontal="left" vertical="top"/>
    </xf>
    <xf numFmtId="0" fontId="0" fillId="0" borderId="0" xfId="0" applyAlignment="1">
      <alignment vertical="top" wrapText="1"/>
    </xf>
    <xf numFmtId="0" fontId="7" fillId="0" borderId="0" xfId="0" applyFont="1" applyAlignment="1">
      <alignment horizontal="justify" vertical="center"/>
    </xf>
    <xf numFmtId="0" fontId="9" fillId="0" borderId="0" xfId="3" applyFont="1" applyAlignment="1">
      <alignment horizontal="right"/>
    </xf>
    <xf numFmtId="164" fontId="1" fillId="2" borderId="1" xfId="1" applyNumberFormat="1" applyAlignment="1" applyProtection="1">
      <alignment horizontal="left"/>
      <protection locked="0"/>
    </xf>
    <xf numFmtId="164" fontId="0" fillId="0" borderId="0" xfId="0" applyNumberFormat="1" applyAlignment="1" applyProtection="1">
      <alignment horizontal="left"/>
      <protection locked="0"/>
    </xf>
    <xf numFmtId="0" fontId="0" fillId="0" borderId="0" xfId="0" applyAlignment="1">
      <alignment horizontal="left" vertical="center" indent="1"/>
    </xf>
    <xf numFmtId="0" fontId="10" fillId="0" borderId="0" xfId="0" applyFont="1" applyAlignment="1">
      <alignment vertical="center"/>
    </xf>
    <xf numFmtId="0" fontId="3" fillId="0" borderId="0" xfId="0" applyFont="1" applyAlignment="1">
      <alignment horizontal="left" vertical="center" indent="1"/>
    </xf>
  </cellXfs>
  <cellStyles count="4">
    <cellStyle name="Calculation" xfId="2" builtinId="22"/>
    <cellStyle name="Hyperlink" xfId="3" builtinId="8"/>
    <cellStyle name="Input" xfId="1" builtinId="20"/>
    <cellStyle name="Normal" xfId="0" builtinId="0"/>
  </cellStyles>
  <dxfs count="39">
    <dxf>
      <numFmt numFmtId="164" formatCode="dd/mm/yyyy;@"/>
      <alignment horizontal="left" textRotation="0" wrapText="0" indent="0" justifyLastLine="0" shrinkToFit="0" readingOrder="0"/>
      <protection locked="0" hidden="0"/>
    </dxf>
    <dxf>
      <fill>
        <patternFill>
          <bgColor rgb="FFFFC000"/>
        </patternFill>
      </fill>
    </dxf>
    <dxf>
      <font>
        <color rgb="FFFFC000"/>
      </font>
      <fill>
        <patternFill>
          <bgColor rgb="FFFFC000"/>
        </patternFill>
      </fill>
    </dxf>
    <dxf>
      <font>
        <color rgb="FFFFC000"/>
      </font>
      <fill>
        <patternFill>
          <bgColor rgb="FFFFC000"/>
        </patternFill>
      </fill>
    </dxf>
    <dxf>
      <font>
        <color rgb="FFFFC000"/>
      </font>
      <fill>
        <patternFill>
          <bgColor rgb="FFFFC000"/>
        </patternFill>
      </fill>
    </dxf>
    <dxf>
      <font>
        <color rgb="FFFFC000"/>
      </font>
      <fill>
        <patternFill>
          <bgColor rgb="FFFFC000"/>
        </patternFill>
      </fill>
    </dxf>
    <dxf>
      <font>
        <b/>
        <i val="0"/>
      </font>
      <fill>
        <patternFill>
          <bgColor rgb="FFFF0000"/>
        </patternFill>
      </fill>
    </dxf>
    <dxf>
      <font>
        <b/>
        <i val="0"/>
      </font>
      <fill>
        <patternFill>
          <bgColor rgb="FFFFFF00"/>
        </patternFill>
      </fill>
    </dxf>
    <dxf>
      <font>
        <b/>
        <i val="0"/>
      </font>
      <fill>
        <patternFill>
          <bgColor rgb="FF92D050"/>
        </patternFill>
      </fill>
    </dxf>
    <dxf>
      <font>
        <b/>
        <i val="0"/>
      </font>
      <fill>
        <patternFill>
          <bgColor rgb="FFFFC000"/>
        </patternFill>
      </fill>
    </dxf>
    <dxf>
      <fill>
        <patternFill>
          <bgColor rgb="FFFF0000"/>
        </patternFill>
      </fill>
    </dxf>
    <dxf>
      <protection locked="0" hidden="0"/>
      <extLst>
        <ext xmlns:xfpb="http://schemas.microsoft.com/office/spreadsheetml/2022/featurepropertybag" uri="{0417FA29-78FA-4A13-93AC-8FF0FAFDF519}">
          <xfpb:DXFComplement i="0"/>
        </ext>
      </extLst>
    </dxf>
    <dxf>
      <numFmt numFmtId="164" formatCode="dd/mm/yyyy;@"/>
      <alignment horizontal="center" vertical="bottom" textRotation="0" wrapText="0" indent="0" justifyLastLine="0" shrinkToFit="0" readingOrder="0"/>
      <protection locked="1" hidden="1"/>
    </dxf>
    <dxf>
      <numFmt numFmtId="164" formatCode="dd/mm/yyyy;@"/>
      <alignment horizontal="center" vertical="bottom" textRotation="0" wrapText="0" indent="0" justifyLastLine="0" shrinkToFit="0" readingOrder="0"/>
      <border outline="0">
        <left style="thin">
          <color rgb="FF7F7F7F"/>
        </left>
      </border>
      <protection locked="0" hidden="0"/>
    </dxf>
    <dxf>
      <font>
        <strike val="0"/>
        <outline val="0"/>
        <shadow val="0"/>
        <u val="none"/>
        <vertAlign val="baseline"/>
        <sz val="11"/>
        <color theme="1"/>
        <name val="Aptos Narrow"/>
        <family val="2"/>
        <scheme val="minor"/>
      </font>
      <numFmt numFmtId="164" formatCode="dd/mm/yyyy;@"/>
      <alignment horizontal="center" textRotation="0" indent="0" justifyLastLine="0" shrinkToFit="0" readingOrder="0"/>
      <protection locked="1" hidden="1"/>
      <extLst>
        <ext xmlns:xfpb="http://schemas.microsoft.com/office/spreadsheetml/2022/featurepropertybag" uri="{0417FA29-78FA-4A13-93AC-8FF0FAFDF519}">
          <xfpb:DXFComplement i="0"/>
        </ext>
      </extLst>
    </dxf>
    <dxf>
      <alignment horizontal="center" textRotation="0" indent="0" justifyLastLine="0" shrinkToFit="0" readingOrder="0"/>
      <border outline="0">
        <right style="thin">
          <color rgb="FF7F7F7F"/>
        </right>
      </border>
      <protection locked="1" hidden="1"/>
    </dxf>
    <dxf>
      <protection locked="0" hidden="0"/>
      <extLst>
        <ext xmlns:xfpb="http://schemas.microsoft.com/office/spreadsheetml/2022/featurepropertybag" uri="{0417FA29-78FA-4A13-93AC-8FF0FAFDF519}">
          <xfpb:DXFComplement i="1"/>
        </ext>
      </extLst>
    </dxf>
    <dxf>
      <protection locked="0" hidden="0"/>
      <extLst>
        <ext xmlns:xfpb="http://schemas.microsoft.com/office/spreadsheetml/2022/featurepropertybag" uri="{0417FA29-78FA-4A13-93AC-8FF0FAFDF519}">
          <xfpb:DXFComplement i="1"/>
        </ext>
      </extLst>
    </dxf>
    <dxf>
      <protection locked="0" hidden="0"/>
      <extLst>
        <ext xmlns:xfpb="http://schemas.microsoft.com/office/spreadsheetml/2022/featurepropertybag" uri="{0417FA29-78FA-4A13-93AC-8FF0FAFDF519}">
          <xfpb:DXFComplement i="1"/>
        </ext>
      </extLst>
    </dxf>
    <dxf>
      <protection locked="0" hidden="0"/>
      <extLst>
        <ext xmlns:xfpb="http://schemas.microsoft.com/office/spreadsheetml/2022/featurepropertybag" uri="{0417FA29-78FA-4A13-93AC-8FF0FAFDF519}">
          <xfpb:DXFComplement i="1"/>
        </ext>
      </extLst>
    </dxf>
    <dxf>
      <protection locked="0" hidden="0"/>
      <extLst>
        <ext xmlns:xfpb="http://schemas.microsoft.com/office/spreadsheetml/2022/featurepropertybag" uri="{0417FA29-78FA-4A13-93AC-8FF0FAFDF519}">
          <xfpb:DXFComplement i="1"/>
        </ext>
      </extLst>
    </dxf>
    <dxf>
      <protection locked="0" hidden="0"/>
      <extLst>
        <ext xmlns:xfpb="http://schemas.microsoft.com/office/spreadsheetml/2022/featurepropertybag" uri="{0417FA29-78FA-4A13-93AC-8FF0FAFDF519}">
          <xfpb:DXFComplement i="1"/>
        </ext>
      </extLst>
    </dxf>
    <dxf>
      <protection locked="0" hidden="0"/>
      <extLst>
        <ext xmlns:xfpb="http://schemas.microsoft.com/office/spreadsheetml/2022/featurepropertybag" uri="{0417FA29-78FA-4A13-93AC-8FF0FAFDF519}">
          <xfpb:DXFComplement i="1"/>
        </ext>
      </extLst>
    </dxf>
    <dxf>
      <protection locked="0" hidden="0"/>
      <extLst>
        <ext xmlns:xfpb="http://schemas.microsoft.com/office/spreadsheetml/2022/featurepropertybag" uri="{0417FA29-78FA-4A13-93AC-8FF0FAFDF519}">
          <xfpb:DXFComplement i="1"/>
        </ext>
      </extLst>
    </dxf>
    <dxf>
      <protection locked="0" hidden="0"/>
      <extLst>
        <ext xmlns:xfpb="http://schemas.microsoft.com/office/spreadsheetml/2022/featurepropertybag" uri="{0417FA29-78FA-4A13-93AC-8FF0FAFDF519}">
          <xfpb:DXFComplement i="1"/>
        </ext>
      </extLst>
    </dxf>
    <dxf>
      <protection locked="0" hidden="0"/>
      <extLst>
        <ext xmlns:xfpb="http://schemas.microsoft.com/office/spreadsheetml/2022/featurepropertybag" uri="{0417FA29-78FA-4A13-93AC-8FF0FAFDF519}">
          <xfpb:DXFComplement i="1"/>
        </ext>
      </extLst>
    </dxf>
    <dxf>
      <protection locked="0" hidden="0"/>
      <extLst>
        <ext xmlns:xfpb="http://schemas.microsoft.com/office/spreadsheetml/2022/featurepropertybag" uri="{0417FA29-78FA-4A13-93AC-8FF0FAFDF519}">
          <xfpb:DXFComplement i="1"/>
        </ext>
      </extLst>
    </dxf>
    <dxf>
      <protection locked="0" hidden="0"/>
      <extLst>
        <ext xmlns:xfpb="http://schemas.microsoft.com/office/spreadsheetml/2022/featurepropertybag" uri="{0417FA29-78FA-4A13-93AC-8FF0FAFDF519}">
          <xfpb:DXFComplement i="1"/>
        </ext>
      </extLst>
    </dxf>
    <dxf>
      <protection locked="0" hidden="0"/>
      <extLst>
        <ext xmlns:xfpb="http://schemas.microsoft.com/office/spreadsheetml/2022/featurepropertybag" uri="{0417FA29-78FA-4A13-93AC-8FF0FAFDF519}">
          <xfpb:DXFComplement i="1"/>
        </ext>
      </extLst>
    </dxf>
    <dxf>
      <protection locked="0" hidden="0"/>
      <extLst>
        <ext xmlns:xfpb="http://schemas.microsoft.com/office/spreadsheetml/2022/featurepropertybag" uri="{0417FA29-78FA-4A13-93AC-8FF0FAFDF519}">
          <xfpb:DXFComplement i="1"/>
        </ext>
      </extLst>
    </dxf>
    <dxf>
      <protection locked="0" hidden="0"/>
      <extLst>
        <ext xmlns:xfpb="http://schemas.microsoft.com/office/spreadsheetml/2022/featurepropertybag" uri="{0417FA29-78FA-4A13-93AC-8FF0FAFDF519}">
          <xfpb:DXFComplement i="1"/>
        </ext>
      </extLst>
    </dxf>
    <dxf>
      <protection locked="0" hidden="0"/>
      <extLst>
        <ext xmlns:xfpb="http://schemas.microsoft.com/office/spreadsheetml/2022/featurepropertybag" uri="{0417FA29-78FA-4A13-93AC-8FF0FAFDF519}">
          <xfpb:DXFComplement i="1"/>
        </ext>
      </extLst>
    </dxf>
    <dxf>
      <protection locked="0" hidden="0"/>
      <extLst>
        <ext xmlns:xfpb="http://schemas.microsoft.com/office/spreadsheetml/2022/featurepropertybag" uri="{0417FA29-78FA-4A13-93AC-8FF0FAFDF519}">
          <xfpb:DXFComplement i="1"/>
        </ext>
      </extLst>
    </dxf>
    <dxf>
      <font>
        <b/>
      </font>
      <numFmt numFmtId="164" formatCode="dd/mm/yyyy;@"/>
      <alignment horizontal="center" vertical="bottom" textRotation="0" wrapText="0" indent="0" justifyLastLine="0" shrinkToFit="0" readingOrder="0"/>
      <protection locked="0" hidden="0"/>
    </dxf>
    <dxf>
      <numFmt numFmtId="164" formatCode="dd/mm/yyyy;@"/>
      <alignment horizontal="center" textRotation="0" indent="0" justifyLastLine="0" shrinkToFit="0" readingOrder="0"/>
      <protection locked="0" hidden="0"/>
    </dxf>
    <dxf>
      <alignment horizontal="center" vertical="bottom" textRotation="0" wrapText="0" indent="0" justifyLastLine="0" shrinkToFit="0" readingOrder="0"/>
      <protection locked="0" hidden="0"/>
    </dxf>
    <dxf>
      <alignment horizontal="left" textRotation="0" wrapText="0" indent="0" justifyLastLine="0" shrinkToFit="0" readingOrder="0"/>
      <protection locked="0" hidden="0"/>
    </dxf>
    <dxf>
      <protection locked="0" hidden="0"/>
    </dxf>
    <dxf>
      <alignment horizontal="center" vertical="center" textRotation="0" wrapText="1" indent="0" justifyLastLine="0" shrinkToFit="0" readingOrder="0"/>
      <protection locked="0" hidden="0"/>
    </dxf>
  </dxfs>
  <tableStyles count="0" defaultTableStyle="TableStyleMedium2" defaultPivotStyle="PivotStyleLight16"/>
  <colors>
    <mruColors>
      <color rgb="FF0061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1.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bag type="XFControls"/>
  <bag type="XFComplement">
    <bagId k="XFControls">4</bagId>
  </bag>
  <bag type="DXFComplements" extRef="DXFComplementsMapperExtRef">
    <a k="MappedFeaturePropertyBags">
      <bagId>5</bagId>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8E960DF-82E3-4C0C-B818-D13F668371EE}" name="Table1" displayName="Table1" ref="A1:AA51" totalsRowShown="0" headerRowDxfId="38" dataDxfId="37">
  <autoFilter ref="A1:AA51" xr:uid="{08E960DF-82E3-4C0C-B818-D13F668371EE}"/>
  <tableColumns count="27">
    <tableColumn id="27" xr3:uid="{D4658EB5-F345-4D0D-9D86-400855B22C4A}" name="DATE of RISK ASSESSMENT (DD/MM/YYYY)" dataDxfId="0" dataCellStyle="Input"/>
    <tableColumn id="1" xr3:uid="{878F77DE-1C8F-4E68-843F-9182CA96B4C2}" name="NAME of HEALTHCARE WORKER" dataDxfId="36" dataCellStyle="Input"/>
    <tableColumn id="21" xr3:uid="{3BCA7709-EDDA-490E-8F17-A8605A54B46B}" name="ROLE of HEALTHCARE WORKER" dataDxfId="35" dataCellStyle="Input"/>
    <tableColumn id="2" xr3:uid="{A66A717A-CB86-4E41-85D2-C1D32F2DE9DC}" name="DATE of EXPOSURE_x000a_(DD/MM/YYYY)" dataDxfId="34" dataCellStyle="Input"/>
    <tableColumn id="24" xr3:uid="{1E267D28-36D9-4DA6-A680-32A0F1F4C02F}" name="WAS TESTING UNDERTAKEN" dataDxfId="33" dataCellStyle="Input"/>
    <tableColumn id="3" xr3:uid="{6F906A4F-A669-4AD0-A6E9-59D596D77D54}" name="Direct physical contact with confirmed Mpox patient without PPE" dataDxfId="32"/>
    <tableColumn id="4" xr3:uid="{64B85CED-F6D7-42D6-BBFF-E4C1EB12351E}" name="Intimate or skin-to-skin contact (including mucosal exposure)" dataDxfId="31"/>
    <tableColumn id="5" xr3:uid="{3987606A-8B77-43D5-A148-D0BF34E4CD46}" name="Performed aerosol-generating procedure without respiratory protection" dataDxfId="30"/>
    <tableColumn id="6" xr3:uid="{96D239E3-B510-485C-9351-AFFFC298A03D}" name="Breach in PPE during exposure (e.g., torn gloves, mask removed)" dataDxfId="29"/>
    <tableColumn id="7" xr3:uid="{472B0D57-8F25-43E3-BC23-522A2D2D8DFC}" name="Prolonged exposure (&gt;15 min) within 1 metre of case without PPE" dataDxfId="28"/>
    <tableColumn id="8" xr3:uid="{0AB01211-90B4-41C3-BBE9-60C80513F939}" name="Exposure in confined or poorly ventilated space without PPE" dataDxfId="27"/>
    <tableColumn id="9" xr3:uid="{8D282FFD-33D2-4CE2-A642-93CB57A04F60}" name="Shared items (e.g., stethoscope, bedding, clothing) with Mpox patient without decontamination" dataDxfId="26"/>
    <tableColumn id="10" xr3:uid="{EEC3B080-D949-4E50-BFB6-35AB65AAE327}" name="Handled contaminated linens (unwashed or visibly soiled) without PPE" dataDxfId="25"/>
    <tableColumn id="11" xr3:uid="{AD937F10-7D7F-4052-8AE1-F223CB87064A}" name="Cleaned contaminated surfaces or rooms without PPE" dataDxfId="24"/>
    <tableColumn id="12" xr3:uid="{2EAB437E-606A-4E9F-BCF2-55A292226407}" name="Handled contaminated waste (e.g., dressings, tissues) without gloves or PPE" dataDxfId="23"/>
    <tableColumn id="13" xr3:uid="{AEA6F492-F929-4D9D-83FA-68531EF4EE40}" name="Touched surfaces (e.g., bedrails, doorknobs, equipment) in patient’s room without gloves or hand hygiene" dataDxfId="22"/>
    <tableColumn id="14" xr3:uid="{1FA1FB80-2EFD-4FF0-BA13-EED32F3A0B21}" name="Reused or moved contaminated items (e.g., linens, clothing) without bagging or disinfecting" dataDxfId="21"/>
    <tableColumn id="15" xr3:uid="{05FE4B93-E9E9-4196-A22B-6D65D3CD44F5}" name="Removed PPE in contaminated area without proper doffing procedures" dataDxfId="20"/>
    <tableColumn id="16" xr3:uid="{7D2C06DF-B191-47F8-91F4-FC04DB2971CE}" name="Appropriate PPE worn during interaction" dataDxfId="19"/>
    <tableColumn id="17" xr3:uid="{A0187AAD-80E4-4E87-82DC-49217B8A0F93}" name="Items decontaminated before reuse" dataDxfId="18"/>
    <tableColumn id="18" xr3:uid="{BDA80B3A-E347-45F1-AFE6-FD4C3ADA9851}" name="Hand hygiene performed immediately after contact" dataDxfId="17"/>
    <tableColumn id="19" xr3:uid="{5E59FF13-A14D-42AC-8F31-8A809226BAE8}" name="Delay in decontamination or PPE removal" dataDxfId="16"/>
    <tableColumn id="20" xr3:uid="{F334502F-F4D6-4EAE-9FC3-B669A9457F97}" name="RISK LEVEL" dataDxfId="15">
      <calculatedColumnFormula array="1">_xlfn.IFS(AND(F2=TRUE), "HIGH RISK", AND(G2=TRUE), "HIGH RISK", AND(H2=TRUE), "HIGH RISK", AND(I2=TRUE), "HIGH RISK", AND(L2=TRUE), "HIGH RISK", AND(M2=TRUE), "HIGH RISK", AND(N2=TRUE), "HIGH RISK", AND(O2=TRUE), "HIGH RISK", AND(Q2=TRUE), "HIGH RISK", AND(J2=TRUE), "MEDIUM RISK", AND(K2=TRUE), "MEDIUM RISK", AND(P2=TRUE), "MEDIUM RISK", AND(R2=TRUE), "MEDIUM RISK", AND(V2=TRUE), "MEDIUM RISK", AND(S2=TRUE), "LOW RISK", AND(T2=TRUE), "LOW RISK", AND(U2=TRUE), "LOW RISK", TRUE, "NO IDENTIFIABLE RISK")</calculatedColumnFormula>
    </tableColumn>
    <tableColumn id="22" xr3:uid="{87E5FC31-1AE1-41DA-A5B5-3932E1F14373}" name="DATE of PROJECTED END of ISOLATION" dataDxfId="14" dataCellStyle="Calculation">
      <calculatedColumnFormula>SUM(D2+21)</calculatedColumnFormula>
    </tableColumn>
    <tableColumn id="25" xr3:uid="{228E96E5-1681-4F6B-A60B-BC2C5ED46824}" name="RESULTS of TESTING" dataDxfId="13" dataCellStyle="Calculation"/>
    <tableColumn id="26" xr3:uid="{5AC513EF-92E0-4930-ADBE-C514F4238F33}" name="ACTIONS for HEALTHCARE FACILITY" dataDxfId="12" dataCellStyle="Calculation">
      <calculatedColumnFormula>IF(OR(Y2="DETECTED - MPOX Clade 1", Y2="DETECTED - MPOX Clade 2"), "Contact Regional Public Health", "No further further action needed")</calculatedColumnFormula>
    </tableColumn>
    <tableColumn id="23" xr3:uid="{80534AE4-BBE6-4CD0-8FAB-BE511535BFCC}" name="EXTRA INFORMATION (Not otherwise captured in risk assessment)" dataDxfId="11"/>
  </tableColumns>
  <tableStyleInfo name="TableStyleLight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B35C31-5F93-4925-BB98-95E1312E02F5}" name="Table2" displayName="Table2" ref="A1:A16" totalsRowShown="0">
  <autoFilter ref="A1:A16" xr:uid="{88B35C31-5F93-4925-BB98-95E1312E02F5}"/>
  <tableColumns count="1">
    <tableColumn id="1" xr3:uid="{51CF4F6F-ABCB-48D8-93F8-7D41E5EBCF7E}" name="Column1"/>
  </tableColumns>
  <tableStyleInfo name="TableStyleLight2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5ACD33C-C98D-40DA-AC7C-CA57B89DEFAD}" name="Table3" displayName="Table3" ref="C1:C3" totalsRowShown="0">
  <autoFilter ref="C1:C3" xr:uid="{95ACD33C-C98D-40DA-AC7C-CA57B89DEFAD}"/>
  <tableColumns count="1">
    <tableColumn id="1" xr3:uid="{389D6260-F566-40A4-8F86-771D605B42B4}" name="Column1"/>
  </tableColumns>
  <tableStyleInfo name="TableStyleLight2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93C2564-BC88-4332-9ACD-01B8908B88C9}" name="Table4" displayName="Table4" ref="E1:E4" totalsRowShown="0">
  <autoFilter ref="E1:E4" xr:uid="{693C2564-BC88-4332-9ACD-01B8908B88C9}"/>
  <tableColumns count="1">
    <tableColumn id="1" xr3:uid="{8A18335C-BF39-4412-9660-C46C3B97140D}" name="Column1"/>
  </tableColumns>
  <tableStyleInfo name="TableStyleLight2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who.int/publications/m/item/risk-assessment-health-workers-mpox" TargetMode="External"/><Relationship Id="rId1" Type="http://schemas.openxmlformats.org/officeDocument/2006/relationships/hyperlink" Target="https://www.hpsc.ie/a-z/zoonotic/monkeypox/guidanc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3F8E7-E0C3-4193-A220-2B931EDEC088}">
  <sheetPr>
    <tabColor rgb="FF006152"/>
  </sheetPr>
  <dimension ref="A1:A7"/>
  <sheetViews>
    <sheetView showGridLines="0" tabSelected="1" workbookViewId="0">
      <selection activeCell="A8" sqref="A8"/>
    </sheetView>
  </sheetViews>
  <sheetFormatPr defaultRowHeight="14.4" x14ac:dyDescent="0.3"/>
  <sheetData>
    <row r="1" spans="1:1" ht="18" x14ac:dyDescent="0.3">
      <c r="A1" s="30" t="s">
        <v>57</v>
      </c>
    </row>
    <row r="2" spans="1:1" x14ac:dyDescent="0.3">
      <c r="A2" s="29"/>
    </row>
    <row r="3" spans="1:1" x14ac:dyDescent="0.3">
      <c r="A3" s="29" t="s">
        <v>58</v>
      </c>
    </row>
    <row r="4" spans="1:1" x14ac:dyDescent="0.3">
      <c r="A4" s="29" t="s">
        <v>85</v>
      </c>
    </row>
    <row r="5" spans="1:1" x14ac:dyDescent="0.3">
      <c r="A5" s="29" t="s">
        <v>86</v>
      </c>
    </row>
    <row r="6" spans="1:1" x14ac:dyDescent="0.3">
      <c r="A6" s="29" t="s">
        <v>61</v>
      </c>
    </row>
    <row r="7" spans="1:1" x14ac:dyDescent="0.3">
      <c r="A7" s="31" t="s">
        <v>84</v>
      </c>
    </row>
  </sheetData>
  <sheetProtection algorithmName="SHA-512" hashValue="i1oUoS+I2TmPuzUvRfBBWaL0rlPBcldKUiwk6vDk4S39bW/HV/jfd4EbXO3RUwa6A4V06HDW/5lYolKVPLXdGA==" saltValue="LKiFJPmmLgPWMwQpRAbPB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789BF-873D-4148-AAD1-5B46EF13AB5B}">
  <dimension ref="A1:AA51"/>
  <sheetViews>
    <sheetView zoomScale="110" zoomScaleNormal="110" workbookViewId="0">
      <pane xSplit="3" ySplit="1" topLeftCell="D2" activePane="bottomRight" state="frozen"/>
      <selection pane="topRight" activeCell="C1" sqref="C1"/>
      <selection pane="bottomLeft" activeCell="A2" sqref="A2"/>
      <selection pane="bottomRight" activeCell="B2" sqref="B2"/>
    </sheetView>
  </sheetViews>
  <sheetFormatPr defaultColWidth="8.88671875" defaultRowHeight="14.4" x14ac:dyDescent="0.3"/>
  <cols>
    <col min="1" max="1" width="20.77734375" style="28" customWidth="1"/>
    <col min="2" max="2" width="58.33203125" style="12" bestFit="1" customWidth="1"/>
    <col min="3" max="3" width="16.5546875" style="10" bestFit="1" customWidth="1"/>
    <col min="4" max="4" width="16.5546875" style="10" customWidth="1"/>
    <col min="5" max="6" width="23.5546875" style="9" customWidth="1"/>
    <col min="7" max="7" width="25.6640625" style="9" customWidth="1"/>
    <col min="8" max="8" width="23.88671875" style="9" customWidth="1"/>
    <col min="9" max="9" width="23.6640625" style="9" customWidth="1"/>
    <col min="10" max="10" width="23.5546875" style="9" customWidth="1"/>
    <col min="11" max="12" width="23.33203125" style="9" customWidth="1"/>
    <col min="13" max="13" width="23.109375" style="9" customWidth="1"/>
    <col min="14" max="14" width="23.6640625" style="9" customWidth="1"/>
    <col min="15" max="15" width="23.33203125" style="9" customWidth="1"/>
    <col min="16" max="16" width="22.6640625" style="9" customWidth="1"/>
    <col min="17" max="17" width="24.33203125" style="9" customWidth="1"/>
    <col min="18" max="18" width="21.6640625" style="9" customWidth="1"/>
    <col min="19" max="19" width="22.5546875" style="9" customWidth="1"/>
    <col min="20" max="20" width="22.109375" style="9" customWidth="1"/>
    <col min="21" max="21" width="20.88671875" style="9" customWidth="1"/>
    <col min="22" max="22" width="35.6640625" style="2" customWidth="1"/>
    <col min="23" max="23" width="22.33203125" style="15" customWidth="1"/>
    <col min="24" max="24" width="23.109375" style="15" bestFit="1" customWidth="1"/>
    <col min="25" max="25" width="32.33203125" style="15" customWidth="1"/>
    <col min="26" max="26" width="92.6640625" style="9" customWidth="1"/>
    <col min="27" max="16384" width="8.88671875" style="9"/>
  </cols>
  <sheetData>
    <row r="1" spans="1:27" s="3" customFormat="1" ht="144" x14ac:dyDescent="0.3">
      <c r="A1" s="4" t="s">
        <v>83</v>
      </c>
      <c r="B1" s="3" t="s">
        <v>0</v>
      </c>
      <c r="C1" s="3" t="s">
        <v>1</v>
      </c>
      <c r="D1" s="4" t="s">
        <v>2</v>
      </c>
      <c r="E1" s="4" t="s">
        <v>3</v>
      </c>
      <c r="F1" s="5" t="s">
        <v>4</v>
      </c>
      <c r="G1" s="5" t="s">
        <v>5</v>
      </c>
      <c r="H1" s="5" t="s">
        <v>6</v>
      </c>
      <c r="I1" s="5" t="s">
        <v>7</v>
      </c>
      <c r="J1" s="5" t="s">
        <v>8</v>
      </c>
      <c r="K1" s="5" t="s">
        <v>9</v>
      </c>
      <c r="L1" s="5" t="s">
        <v>10</v>
      </c>
      <c r="M1" s="5" t="s">
        <v>11</v>
      </c>
      <c r="N1" s="5" t="s">
        <v>12</v>
      </c>
      <c r="O1" s="5" t="s">
        <v>13</v>
      </c>
      <c r="P1" s="5" t="s">
        <v>14</v>
      </c>
      <c r="Q1" s="5" t="s">
        <v>15</v>
      </c>
      <c r="R1" s="5" t="s">
        <v>16</v>
      </c>
      <c r="S1" s="5" t="s">
        <v>17</v>
      </c>
      <c r="T1" s="5" t="s">
        <v>18</v>
      </c>
      <c r="U1" s="5" t="s">
        <v>19</v>
      </c>
      <c r="V1" s="5" t="s">
        <v>20</v>
      </c>
      <c r="W1" s="1" t="s">
        <v>21</v>
      </c>
      <c r="X1" s="13" t="s">
        <v>22</v>
      </c>
      <c r="Y1" s="13" t="s">
        <v>23</v>
      </c>
      <c r="Z1" s="13" t="s">
        <v>24</v>
      </c>
      <c r="AA1" s="5" t="s">
        <v>25</v>
      </c>
    </row>
    <row r="2" spans="1:27" x14ac:dyDescent="0.3">
      <c r="A2" s="27" t="s">
        <v>87</v>
      </c>
      <c r="B2" s="6" t="s">
        <v>88</v>
      </c>
      <c r="C2" s="11"/>
      <c r="D2" s="7"/>
      <c r="E2" s="16"/>
      <c r="F2" s="8" t="b">
        <v>0</v>
      </c>
      <c r="G2" s="8" t="b">
        <v>0</v>
      </c>
      <c r="H2" s="8" t="b">
        <v>0</v>
      </c>
      <c r="I2" s="8" t="b">
        <v>0</v>
      </c>
      <c r="J2" s="8" t="b">
        <v>0</v>
      </c>
      <c r="K2" s="8" t="b">
        <v>0</v>
      </c>
      <c r="L2" s="8" t="b">
        <v>0</v>
      </c>
      <c r="M2" s="8" t="b">
        <v>0</v>
      </c>
      <c r="N2" s="8" t="b">
        <v>0</v>
      </c>
      <c r="O2" s="8" t="b">
        <v>0</v>
      </c>
      <c r="P2" s="8" t="b">
        <v>0</v>
      </c>
      <c r="Q2" s="8" t="b">
        <v>0</v>
      </c>
      <c r="R2" s="8" t="b">
        <v>0</v>
      </c>
      <c r="S2" s="8" t="b">
        <v>0</v>
      </c>
      <c r="T2" s="8" t="b">
        <v>0</v>
      </c>
      <c r="U2" s="8" t="b">
        <v>0</v>
      </c>
      <c r="V2" s="8" t="b">
        <v>0</v>
      </c>
      <c r="W2" s="2" t="str" cm="1">
        <f t="array" ref="W2">_xlfn.IFS(AND(F2=TRUE), "HIGH RISK", AND(G2=TRUE), "HIGH RISK", AND(H2=TRUE), "HIGH RISK", AND(I2=TRUE), "HIGH RISK", AND(L2=TRUE), "HIGH RISK", AND(M2=TRUE), "HIGH RISK", AND(N2=TRUE), "HIGH RISK", AND(O2=TRUE), "HIGH RISK", AND(Q2=TRUE), "HIGH RISK", AND(J2=TRUE), "MEDIUM RISK", AND(K2=TRUE), "MEDIUM RISK", AND(P2=TRUE), "MEDIUM RISK", AND(R2=TRUE), "MEDIUM RISK", AND(V2=TRUE), "MEDIUM RISK", AND(S2=TRUE), "LOW RISK", AND(T2=TRUE), "LOW RISK", AND(U2=TRUE), "LOW RISK", TRUE, "NO IDENTIFIABLE RISK")</f>
        <v>NO IDENTIFIABLE RISK</v>
      </c>
      <c r="X2" s="18">
        <f t="shared" ref="X2:X51" si="0">SUM(D2+21)</f>
        <v>21</v>
      </c>
      <c r="Y2" s="17"/>
      <c r="Z2" s="14" t="str">
        <f t="shared" ref="Z2:Z51" si="1">IF(OR(Y2="DETECTED - MPOX Clade 1", Y2="DETECTED - MPOX Clade 2"), "Contact Regional Public Health", "No further further action needed")</f>
        <v>No further further action needed</v>
      </c>
    </row>
    <row r="3" spans="1:27" x14ac:dyDescent="0.3">
      <c r="A3" s="27"/>
      <c r="B3" s="6"/>
      <c r="C3" s="11"/>
      <c r="D3" s="7"/>
      <c r="E3" s="16"/>
      <c r="F3" s="8" t="b">
        <v>0</v>
      </c>
      <c r="G3" s="8" t="b">
        <v>0</v>
      </c>
      <c r="H3" s="8" t="b">
        <v>0</v>
      </c>
      <c r="I3" s="8" t="b">
        <v>0</v>
      </c>
      <c r="J3" s="8" t="b">
        <v>0</v>
      </c>
      <c r="K3" s="8" t="b">
        <v>0</v>
      </c>
      <c r="L3" s="8" t="b">
        <v>0</v>
      </c>
      <c r="M3" s="8" t="b">
        <v>0</v>
      </c>
      <c r="N3" s="8" t="b">
        <v>0</v>
      </c>
      <c r="O3" s="8" t="b">
        <v>0</v>
      </c>
      <c r="P3" s="8" t="b">
        <v>0</v>
      </c>
      <c r="Q3" s="8" t="b">
        <v>0</v>
      </c>
      <c r="R3" s="8" t="b">
        <v>0</v>
      </c>
      <c r="S3" s="8" t="b">
        <v>0</v>
      </c>
      <c r="T3" s="8" t="b">
        <v>0</v>
      </c>
      <c r="U3" s="8" t="b">
        <v>0</v>
      </c>
      <c r="V3" s="8" t="b">
        <v>0</v>
      </c>
      <c r="W3" s="2" t="str" cm="1">
        <f t="array" ref="W3">_xlfn.IFS(AND(F3=TRUE), "HIGH RISK", AND(G3=TRUE), "HIGH RISK", AND(H3=TRUE), "HIGH RISK", AND(I3=TRUE), "HIGH RISK", AND(L3=TRUE), "HIGH RISK", AND(M3=TRUE), "HIGH RISK", AND(N3=TRUE), "HIGH RISK", AND(O3=TRUE), "HIGH RISK", AND(Q3=TRUE), "HIGH RISK", AND(J3=TRUE), "MEDIUM RISK", AND(K3=TRUE), "MEDIUM RISK", AND(P3=TRUE), "MEDIUM RISK", AND(R3=TRUE), "MEDIUM RISK", AND(V3=TRUE), "MEDIUM RISK", AND(S3=TRUE), "LOW RISK", AND(T3=TRUE), "LOW RISK", AND(U3=TRUE), "LOW RISK", TRUE, "NO IDENTIFIABLE RISK")</f>
        <v>NO IDENTIFIABLE RISK</v>
      </c>
      <c r="X3" s="18">
        <f t="shared" si="0"/>
        <v>21</v>
      </c>
      <c r="Y3" s="17"/>
      <c r="Z3" s="14" t="str">
        <f t="shared" si="1"/>
        <v>No further further action needed</v>
      </c>
    </row>
    <row r="4" spans="1:27" x14ac:dyDescent="0.3">
      <c r="A4" s="27"/>
      <c r="B4" s="6"/>
      <c r="C4" s="11"/>
      <c r="D4" s="7"/>
      <c r="E4" s="16"/>
      <c r="F4" s="8" t="b">
        <v>0</v>
      </c>
      <c r="G4" s="8" t="b">
        <v>0</v>
      </c>
      <c r="H4" s="8" t="b">
        <v>0</v>
      </c>
      <c r="I4" s="8" t="b">
        <v>0</v>
      </c>
      <c r="J4" s="8" t="b">
        <v>0</v>
      </c>
      <c r="K4" s="8" t="b">
        <v>0</v>
      </c>
      <c r="L4" s="8" t="b">
        <v>0</v>
      </c>
      <c r="M4" s="8" t="b">
        <v>0</v>
      </c>
      <c r="N4" s="8" t="b">
        <v>0</v>
      </c>
      <c r="O4" s="8" t="b">
        <v>0</v>
      </c>
      <c r="P4" s="8" t="b">
        <v>0</v>
      </c>
      <c r="Q4" s="8" t="b">
        <v>0</v>
      </c>
      <c r="R4" s="8" t="b">
        <v>0</v>
      </c>
      <c r="S4" s="8" t="b">
        <v>0</v>
      </c>
      <c r="T4" s="8" t="b">
        <v>0</v>
      </c>
      <c r="U4" s="8" t="b">
        <v>0</v>
      </c>
      <c r="V4" s="8" t="b">
        <v>0</v>
      </c>
      <c r="W4" s="2" t="str" cm="1">
        <f t="array" ref="W4">_xlfn.IFS(AND(F4=TRUE), "HIGH RISK", AND(G4=TRUE), "HIGH RISK", AND(H4=TRUE), "HIGH RISK", AND(I4=TRUE), "HIGH RISK", AND(L4=TRUE), "HIGH RISK", AND(M4=TRUE), "HIGH RISK", AND(N4=TRUE), "HIGH RISK", AND(O4=TRUE), "HIGH RISK", AND(Q4=TRUE), "HIGH RISK", AND(J4=TRUE), "MEDIUM RISK", AND(K4=TRUE), "MEDIUM RISK", AND(P4=TRUE), "MEDIUM RISK", AND(R4=TRUE), "MEDIUM RISK", AND(V4=TRUE), "MEDIUM RISK", AND(S4=TRUE), "LOW RISK", AND(T4=TRUE), "LOW RISK", AND(U4=TRUE), "LOW RISK", TRUE, "NO IDENTIFIABLE RISK")</f>
        <v>NO IDENTIFIABLE RISK</v>
      </c>
      <c r="X4" s="18">
        <f t="shared" si="0"/>
        <v>21</v>
      </c>
      <c r="Y4" s="17"/>
      <c r="Z4" s="14" t="str">
        <f t="shared" si="1"/>
        <v>No further further action needed</v>
      </c>
    </row>
    <row r="5" spans="1:27" x14ac:dyDescent="0.3">
      <c r="A5" s="27"/>
      <c r="B5" s="6"/>
      <c r="C5" s="11"/>
      <c r="D5" s="7"/>
      <c r="E5" s="16"/>
      <c r="F5" s="8" t="b">
        <v>0</v>
      </c>
      <c r="G5" s="8" t="b">
        <v>0</v>
      </c>
      <c r="H5" s="8" t="b">
        <v>0</v>
      </c>
      <c r="I5" s="8" t="b">
        <v>0</v>
      </c>
      <c r="J5" s="8" t="b">
        <v>0</v>
      </c>
      <c r="K5" s="8" t="b">
        <v>0</v>
      </c>
      <c r="L5" s="8" t="b">
        <v>0</v>
      </c>
      <c r="M5" s="8" t="b">
        <v>0</v>
      </c>
      <c r="N5" s="8" t="b">
        <v>0</v>
      </c>
      <c r="O5" s="8" t="b">
        <v>0</v>
      </c>
      <c r="P5" s="8" t="b">
        <v>0</v>
      </c>
      <c r="Q5" s="8" t="b">
        <v>0</v>
      </c>
      <c r="R5" s="8" t="b">
        <v>0</v>
      </c>
      <c r="S5" s="8" t="b">
        <v>0</v>
      </c>
      <c r="T5" s="8" t="b">
        <v>0</v>
      </c>
      <c r="U5" s="8" t="b">
        <v>0</v>
      </c>
      <c r="V5" s="8" t="b">
        <v>0</v>
      </c>
      <c r="W5" s="2" t="str" cm="1">
        <f t="array" ref="W5">_xlfn.IFS(AND(F5=TRUE), "HIGH RISK", AND(G5=TRUE), "HIGH RISK", AND(H5=TRUE), "HIGH RISK", AND(I5=TRUE), "HIGH RISK", AND(L5=TRUE), "HIGH RISK", AND(M5=TRUE), "HIGH RISK", AND(N5=TRUE), "HIGH RISK", AND(O5=TRUE), "HIGH RISK", AND(Q5=TRUE), "HIGH RISK", AND(J5=TRUE), "MEDIUM RISK", AND(K5=TRUE), "MEDIUM RISK", AND(P5=TRUE), "MEDIUM RISK", AND(R5=TRUE), "MEDIUM RISK", AND(V5=TRUE), "MEDIUM RISK", AND(S5=TRUE), "LOW RISK", AND(T5=TRUE), "LOW RISK", AND(U5=TRUE), "LOW RISK", TRUE, "NO IDENTIFIABLE RISK")</f>
        <v>NO IDENTIFIABLE RISK</v>
      </c>
      <c r="X5" s="18">
        <f t="shared" si="0"/>
        <v>21</v>
      </c>
      <c r="Y5" s="17"/>
      <c r="Z5" s="14" t="str">
        <f t="shared" si="1"/>
        <v>No further further action needed</v>
      </c>
    </row>
    <row r="6" spans="1:27" x14ac:dyDescent="0.3">
      <c r="A6" s="27"/>
      <c r="B6" s="6"/>
      <c r="C6" s="11"/>
      <c r="D6" s="7"/>
      <c r="E6" s="16"/>
      <c r="F6" s="8" t="b">
        <v>0</v>
      </c>
      <c r="G6" s="8" t="b">
        <v>0</v>
      </c>
      <c r="H6" s="8" t="b">
        <v>0</v>
      </c>
      <c r="I6" s="8" t="b">
        <v>0</v>
      </c>
      <c r="J6" s="8" t="b">
        <v>0</v>
      </c>
      <c r="K6" s="8" t="b">
        <v>0</v>
      </c>
      <c r="L6" s="8" t="b">
        <v>0</v>
      </c>
      <c r="M6" s="8" t="b">
        <v>0</v>
      </c>
      <c r="N6" s="8" t="b">
        <v>0</v>
      </c>
      <c r="O6" s="8" t="b">
        <v>0</v>
      </c>
      <c r="P6" s="8" t="b">
        <v>0</v>
      </c>
      <c r="Q6" s="8" t="b">
        <v>0</v>
      </c>
      <c r="R6" s="8" t="b">
        <v>0</v>
      </c>
      <c r="S6" s="8" t="b">
        <v>0</v>
      </c>
      <c r="T6" s="8" t="b">
        <v>0</v>
      </c>
      <c r="U6" s="8" t="b">
        <v>0</v>
      </c>
      <c r="V6" s="8" t="b">
        <v>0</v>
      </c>
      <c r="W6" s="2" t="str" cm="1">
        <f t="array" ref="W6">_xlfn.IFS(AND(F6=TRUE), "HIGH RISK", AND(G6=TRUE), "HIGH RISK", AND(H6=TRUE), "HIGH RISK", AND(I6=TRUE), "HIGH RISK", AND(L6=TRUE), "HIGH RISK", AND(M6=TRUE), "HIGH RISK", AND(N6=TRUE), "HIGH RISK", AND(O6=TRUE), "HIGH RISK", AND(Q6=TRUE), "HIGH RISK", AND(J6=TRUE), "MEDIUM RISK", AND(K6=TRUE), "MEDIUM RISK", AND(P6=TRUE), "MEDIUM RISK", AND(R6=TRUE), "MEDIUM RISK", AND(V6=TRUE), "MEDIUM RISK", AND(S6=TRUE), "LOW RISK", AND(T6=TRUE), "LOW RISK", AND(U6=TRUE), "LOW RISK", TRUE, "NO IDENTIFIABLE RISK")</f>
        <v>NO IDENTIFIABLE RISK</v>
      </c>
      <c r="X6" s="18">
        <f t="shared" si="0"/>
        <v>21</v>
      </c>
      <c r="Y6" s="17"/>
      <c r="Z6" s="14" t="str">
        <f t="shared" si="1"/>
        <v>No further further action needed</v>
      </c>
    </row>
    <row r="7" spans="1:27" x14ac:dyDescent="0.3">
      <c r="A7" s="27"/>
      <c r="B7" s="6"/>
      <c r="C7" s="11"/>
      <c r="D7" s="7"/>
      <c r="E7" s="16"/>
      <c r="F7" s="8" t="b">
        <v>0</v>
      </c>
      <c r="G7" s="8" t="b">
        <v>0</v>
      </c>
      <c r="H7" s="8" t="b">
        <v>0</v>
      </c>
      <c r="I7" s="8" t="b">
        <v>0</v>
      </c>
      <c r="J7" s="8" t="b">
        <v>0</v>
      </c>
      <c r="K7" s="8" t="b">
        <v>0</v>
      </c>
      <c r="L7" s="8" t="b">
        <v>0</v>
      </c>
      <c r="M7" s="8" t="b">
        <v>0</v>
      </c>
      <c r="N7" s="8" t="b">
        <v>0</v>
      </c>
      <c r="O7" s="8" t="b">
        <v>0</v>
      </c>
      <c r="P7" s="8" t="b">
        <v>0</v>
      </c>
      <c r="Q7" s="8" t="b">
        <v>0</v>
      </c>
      <c r="R7" s="8" t="b">
        <v>0</v>
      </c>
      <c r="S7" s="8" t="b">
        <v>0</v>
      </c>
      <c r="T7" s="8" t="b">
        <v>0</v>
      </c>
      <c r="U7" s="8" t="b">
        <v>0</v>
      </c>
      <c r="V7" s="8" t="b">
        <v>0</v>
      </c>
      <c r="W7" s="2" t="str" cm="1">
        <f t="array" ref="W7">_xlfn.IFS(AND(F7=TRUE), "HIGH RISK", AND(G7=TRUE), "HIGH RISK", AND(H7=TRUE), "HIGH RISK", AND(I7=TRUE), "HIGH RISK", AND(L7=TRUE), "HIGH RISK", AND(M7=TRUE), "HIGH RISK", AND(N7=TRUE), "HIGH RISK", AND(O7=TRUE), "HIGH RISK", AND(Q7=TRUE), "HIGH RISK", AND(J7=TRUE), "MEDIUM RISK", AND(K7=TRUE), "MEDIUM RISK", AND(P7=TRUE), "MEDIUM RISK", AND(R7=TRUE), "MEDIUM RISK", AND(V7=TRUE), "MEDIUM RISK", AND(S7=TRUE), "LOW RISK", AND(T7=TRUE), "LOW RISK", AND(U7=TRUE), "LOW RISK", TRUE, "NO IDENTIFIABLE RISK")</f>
        <v>NO IDENTIFIABLE RISK</v>
      </c>
      <c r="X7" s="18">
        <f t="shared" si="0"/>
        <v>21</v>
      </c>
      <c r="Y7" s="17"/>
      <c r="Z7" s="14" t="str">
        <f t="shared" si="1"/>
        <v>No further further action needed</v>
      </c>
    </row>
    <row r="8" spans="1:27" x14ac:dyDescent="0.3">
      <c r="A8" s="27"/>
      <c r="B8" s="6"/>
      <c r="C8" s="11"/>
      <c r="D8" s="7"/>
      <c r="E8" s="16"/>
      <c r="F8" s="8" t="b">
        <v>0</v>
      </c>
      <c r="G8" s="8" t="b">
        <v>0</v>
      </c>
      <c r="H8" s="8" t="b">
        <v>0</v>
      </c>
      <c r="I8" s="8" t="b">
        <v>0</v>
      </c>
      <c r="J8" s="8" t="b">
        <v>0</v>
      </c>
      <c r="K8" s="8" t="b">
        <v>0</v>
      </c>
      <c r="L8" s="8" t="b">
        <v>0</v>
      </c>
      <c r="M8" s="8" t="b">
        <v>0</v>
      </c>
      <c r="N8" s="8" t="b">
        <v>0</v>
      </c>
      <c r="O8" s="8" t="b">
        <v>0</v>
      </c>
      <c r="P8" s="8" t="b">
        <v>0</v>
      </c>
      <c r="Q8" s="8" t="b">
        <v>0</v>
      </c>
      <c r="R8" s="8" t="b">
        <v>0</v>
      </c>
      <c r="S8" s="8" t="b">
        <v>0</v>
      </c>
      <c r="T8" s="8" t="b">
        <v>0</v>
      </c>
      <c r="U8" s="8" t="b">
        <v>0</v>
      </c>
      <c r="V8" s="8" t="b">
        <v>0</v>
      </c>
      <c r="W8" s="2" t="str" cm="1">
        <f t="array" ref="W8">_xlfn.IFS(AND(F8=TRUE), "HIGH RISK", AND(G8=TRUE), "HIGH RISK", AND(H8=TRUE), "HIGH RISK", AND(I8=TRUE), "HIGH RISK", AND(L8=TRUE), "HIGH RISK", AND(M8=TRUE), "HIGH RISK", AND(N8=TRUE), "HIGH RISK", AND(O8=TRUE), "HIGH RISK", AND(Q8=TRUE), "HIGH RISK", AND(J8=TRUE), "MEDIUM RISK", AND(K8=TRUE), "MEDIUM RISK", AND(P8=TRUE), "MEDIUM RISK", AND(R8=TRUE), "MEDIUM RISK", AND(V8=TRUE), "MEDIUM RISK", AND(S8=TRUE), "LOW RISK", AND(T8=TRUE), "LOW RISK", AND(U8=TRUE), "LOW RISK", TRUE, "NO IDENTIFIABLE RISK")</f>
        <v>NO IDENTIFIABLE RISK</v>
      </c>
      <c r="X8" s="18">
        <f t="shared" si="0"/>
        <v>21</v>
      </c>
      <c r="Y8" s="17"/>
      <c r="Z8" s="14" t="str">
        <f t="shared" si="1"/>
        <v>No further further action needed</v>
      </c>
    </row>
    <row r="9" spans="1:27" x14ac:dyDescent="0.3">
      <c r="A9" s="27"/>
      <c r="B9" s="6"/>
      <c r="C9" s="11"/>
      <c r="D9" s="7"/>
      <c r="E9" s="16"/>
      <c r="F9" s="8" t="b">
        <v>0</v>
      </c>
      <c r="G9" s="8" t="b">
        <v>0</v>
      </c>
      <c r="H9" s="8" t="b">
        <v>0</v>
      </c>
      <c r="I9" s="8" t="b">
        <v>0</v>
      </c>
      <c r="J9" s="8" t="b">
        <v>0</v>
      </c>
      <c r="K9" s="8" t="b">
        <v>0</v>
      </c>
      <c r="L9" s="8" t="b">
        <v>0</v>
      </c>
      <c r="M9" s="8" t="b">
        <v>0</v>
      </c>
      <c r="N9" s="8" t="b">
        <v>0</v>
      </c>
      <c r="O9" s="8" t="b">
        <v>0</v>
      </c>
      <c r="P9" s="8" t="b">
        <v>0</v>
      </c>
      <c r="Q9" s="8" t="b">
        <v>0</v>
      </c>
      <c r="R9" s="8" t="b">
        <v>0</v>
      </c>
      <c r="S9" s="8" t="b">
        <v>0</v>
      </c>
      <c r="T9" s="8" t="b">
        <v>0</v>
      </c>
      <c r="U9" s="8" t="b">
        <v>0</v>
      </c>
      <c r="V9" s="8" t="b">
        <v>0</v>
      </c>
      <c r="W9" s="2" t="str" cm="1">
        <f t="array" ref="W9">_xlfn.IFS(AND(F9=TRUE), "HIGH RISK", AND(G9=TRUE), "HIGH RISK", AND(H9=TRUE), "HIGH RISK", AND(I9=TRUE), "HIGH RISK", AND(L9=TRUE), "HIGH RISK", AND(M9=TRUE), "HIGH RISK", AND(N9=TRUE), "HIGH RISK", AND(O9=TRUE), "HIGH RISK", AND(Q9=TRUE), "HIGH RISK", AND(J9=TRUE), "MEDIUM RISK", AND(K9=TRUE), "MEDIUM RISK", AND(P9=TRUE), "MEDIUM RISK", AND(R9=TRUE), "MEDIUM RISK", AND(V9=TRUE), "MEDIUM RISK", AND(S9=TRUE), "LOW RISK", AND(T9=TRUE), "LOW RISK", AND(U9=TRUE), "LOW RISK", TRUE, "NO IDENTIFIABLE RISK")</f>
        <v>NO IDENTIFIABLE RISK</v>
      </c>
      <c r="X9" s="18">
        <f t="shared" si="0"/>
        <v>21</v>
      </c>
      <c r="Y9" s="17"/>
      <c r="Z9" s="14" t="str">
        <f t="shared" si="1"/>
        <v>No further further action needed</v>
      </c>
    </row>
    <row r="10" spans="1:27" x14ac:dyDescent="0.3">
      <c r="A10" s="27"/>
      <c r="B10" s="6"/>
      <c r="C10" s="11"/>
      <c r="D10" s="7"/>
      <c r="E10" s="16"/>
      <c r="F10" s="8" t="b">
        <v>0</v>
      </c>
      <c r="G10" s="8" t="b">
        <v>0</v>
      </c>
      <c r="H10" s="8" t="b">
        <v>0</v>
      </c>
      <c r="I10" s="8" t="b">
        <v>0</v>
      </c>
      <c r="J10" s="8" t="b">
        <v>0</v>
      </c>
      <c r="K10" s="8" t="b">
        <v>0</v>
      </c>
      <c r="L10" s="8" t="b">
        <v>0</v>
      </c>
      <c r="M10" s="8" t="b">
        <v>0</v>
      </c>
      <c r="N10" s="8" t="b">
        <v>0</v>
      </c>
      <c r="O10" s="8" t="b">
        <v>0</v>
      </c>
      <c r="P10" s="8" t="b">
        <v>0</v>
      </c>
      <c r="Q10" s="8" t="b">
        <v>0</v>
      </c>
      <c r="R10" s="8" t="b">
        <v>0</v>
      </c>
      <c r="S10" s="8" t="b">
        <v>0</v>
      </c>
      <c r="T10" s="8" t="b">
        <v>0</v>
      </c>
      <c r="U10" s="8" t="b">
        <v>0</v>
      </c>
      <c r="V10" s="8" t="b">
        <v>0</v>
      </c>
      <c r="W10" s="2" t="str" cm="1">
        <f t="array" ref="W10">_xlfn.IFS(AND(F10=TRUE), "HIGH RISK", AND(G10=TRUE), "HIGH RISK", AND(H10=TRUE), "HIGH RISK", AND(I10=TRUE), "HIGH RISK", AND(L10=TRUE), "HIGH RISK", AND(M10=TRUE), "HIGH RISK", AND(N10=TRUE), "HIGH RISK", AND(O10=TRUE), "HIGH RISK", AND(Q10=TRUE), "HIGH RISK", AND(J10=TRUE), "MEDIUM RISK", AND(K10=TRUE), "MEDIUM RISK", AND(P10=TRUE), "MEDIUM RISK", AND(R10=TRUE), "MEDIUM RISK", AND(V10=TRUE), "MEDIUM RISK", AND(S10=TRUE), "LOW RISK", AND(T10=TRUE), "LOW RISK", AND(U10=TRUE), "LOW RISK", TRUE, "NO IDENTIFIABLE RISK")</f>
        <v>NO IDENTIFIABLE RISK</v>
      </c>
      <c r="X10" s="18">
        <f t="shared" si="0"/>
        <v>21</v>
      </c>
      <c r="Y10" s="17"/>
      <c r="Z10" s="14" t="str">
        <f t="shared" si="1"/>
        <v>No further further action needed</v>
      </c>
    </row>
    <row r="11" spans="1:27" x14ac:dyDescent="0.3">
      <c r="A11" s="27"/>
      <c r="B11" s="6"/>
      <c r="C11" s="11"/>
      <c r="D11" s="7"/>
      <c r="E11" s="16"/>
      <c r="F11" s="8" t="b">
        <v>0</v>
      </c>
      <c r="G11" s="8" t="b">
        <v>0</v>
      </c>
      <c r="H11" s="8" t="b">
        <v>0</v>
      </c>
      <c r="I11" s="8" t="b">
        <v>0</v>
      </c>
      <c r="J11" s="8" t="b">
        <v>0</v>
      </c>
      <c r="K11" s="8" t="b">
        <v>0</v>
      </c>
      <c r="L11" s="8" t="b">
        <v>0</v>
      </c>
      <c r="M11" s="8" t="b">
        <v>0</v>
      </c>
      <c r="N11" s="8" t="b">
        <v>0</v>
      </c>
      <c r="O11" s="8" t="b">
        <v>0</v>
      </c>
      <c r="P11" s="8" t="b">
        <v>0</v>
      </c>
      <c r="Q11" s="8" t="b">
        <v>0</v>
      </c>
      <c r="R11" s="8" t="b">
        <v>0</v>
      </c>
      <c r="S11" s="8" t="b">
        <v>0</v>
      </c>
      <c r="T11" s="8" t="b">
        <v>0</v>
      </c>
      <c r="U11" s="8" t="b">
        <v>0</v>
      </c>
      <c r="V11" s="8" t="b">
        <v>0</v>
      </c>
      <c r="W11" s="2" t="str" cm="1">
        <f t="array" ref="W11">_xlfn.IFS(AND(F11=TRUE), "HIGH RISK", AND(G11=TRUE), "HIGH RISK", AND(H11=TRUE), "HIGH RISK", AND(I11=TRUE), "HIGH RISK", AND(L11=TRUE), "HIGH RISK", AND(M11=TRUE), "HIGH RISK", AND(N11=TRUE), "HIGH RISK", AND(O11=TRUE), "HIGH RISK", AND(Q11=TRUE), "HIGH RISK", AND(J11=TRUE), "MEDIUM RISK", AND(K11=TRUE), "MEDIUM RISK", AND(P11=TRUE), "MEDIUM RISK", AND(R11=TRUE), "MEDIUM RISK", AND(V11=TRUE), "MEDIUM RISK", AND(S11=TRUE), "LOW RISK", AND(T11=TRUE), "LOW RISK", AND(U11=TRUE), "LOW RISK", TRUE, "NO IDENTIFIABLE RISK")</f>
        <v>NO IDENTIFIABLE RISK</v>
      </c>
      <c r="X11" s="18">
        <f t="shared" si="0"/>
        <v>21</v>
      </c>
      <c r="Y11" s="17"/>
      <c r="Z11" s="14" t="str">
        <f t="shared" si="1"/>
        <v>No further further action needed</v>
      </c>
    </row>
    <row r="12" spans="1:27" x14ac:dyDescent="0.3">
      <c r="A12" s="27"/>
      <c r="B12" s="6"/>
      <c r="C12" s="11"/>
      <c r="D12" s="7"/>
      <c r="E12" s="16"/>
      <c r="F12" s="8" t="b">
        <v>0</v>
      </c>
      <c r="G12" s="8" t="b">
        <v>0</v>
      </c>
      <c r="H12" s="8" t="b">
        <v>0</v>
      </c>
      <c r="I12" s="8" t="b">
        <v>0</v>
      </c>
      <c r="J12" s="8" t="b">
        <v>0</v>
      </c>
      <c r="K12" s="8" t="b">
        <v>0</v>
      </c>
      <c r="L12" s="8" t="b">
        <v>0</v>
      </c>
      <c r="M12" s="8" t="b">
        <v>0</v>
      </c>
      <c r="N12" s="8" t="b">
        <v>0</v>
      </c>
      <c r="O12" s="8" t="b">
        <v>0</v>
      </c>
      <c r="P12" s="8" t="b">
        <v>0</v>
      </c>
      <c r="Q12" s="8" t="b">
        <v>0</v>
      </c>
      <c r="R12" s="8" t="b">
        <v>0</v>
      </c>
      <c r="S12" s="8" t="b">
        <v>0</v>
      </c>
      <c r="T12" s="8" t="b">
        <v>0</v>
      </c>
      <c r="U12" s="8" t="b">
        <v>0</v>
      </c>
      <c r="V12" s="8" t="b">
        <v>0</v>
      </c>
      <c r="W12" s="2" t="str" cm="1">
        <f t="array" ref="W12">_xlfn.IFS(AND(F12=TRUE), "HIGH RISK", AND(G12=TRUE), "HIGH RISK", AND(H12=TRUE), "HIGH RISK", AND(I12=TRUE), "HIGH RISK", AND(L12=TRUE), "HIGH RISK", AND(M12=TRUE), "HIGH RISK", AND(N12=TRUE), "HIGH RISK", AND(O12=TRUE), "HIGH RISK", AND(Q12=TRUE), "HIGH RISK", AND(J12=TRUE), "MEDIUM RISK", AND(K12=TRUE), "MEDIUM RISK", AND(P12=TRUE), "MEDIUM RISK", AND(R12=TRUE), "MEDIUM RISK", AND(V12=TRUE), "MEDIUM RISK", AND(S12=TRUE), "LOW RISK", AND(T12=TRUE), "LOW RISK", AND(U12=TRUE), "LOW RISK", TRUE, "NO IDENTIFIABLE RISK")</f>
        <v>NO IDENTIFIABLE RISK</v>
      </c>
      <c r="X12" s="18">
        <f t="shared" si="0"/>
        <v>21</v>
      </c>
      <c r="Y12" s="17"/>
      <c r="Z12" s="14" t="str">
        <f t="shared" si="1"/>
        <v>No further further action needed</v>
      </c>
    </row>
    <row r="13" spans="1:27" x14ac:dyDescent="0.3">
      <c r="A13" s="27"/>
      <c r="B13" s="6"/>
      <c r="C13" s="11"/>
      <c r="D13" s="7"/>
      <c r="E13" s="16"/>
      <c r="F13" s="8" t="b">
        <v>0</v>
      </c>
      <c r="G13" s="8" t="b">
        <v>0</v>
      </c>
      <c r="H13" s="8" t="b">
        <v>0</v>
      </c>
      <c r="I13" s="8" t="b">
        <v>0</v>
      </c>
      <c r="J13" s="8" t="b">
        <v>0</v>
      </c>
      <c r="K13" s="8" t="b">
        <v>0</v>
      </c>
      <c r="L13" s="8" t="b">
        <v>0</v>
      </c>
      <c r="M13" s="8" t="b">
        <v>0</v>
      </c>
      <c r="N13" s="8" t="b">
        <v>0</v>
      </c>
      <c r="O13" s="8" t="b">
        <v>0</v>
      </c>
      <c r="P13" s="8" t="b">
        <v>0</v>
      </c>
      <c r="Q13" s="8" t="b">
        <v>0</v>
      </c>
      <c r="R13" s="8" t="b">
        <v>0</v>
      </c>
      <c r="S13" s="8" t="b">
        <v>0</v>
      </c>
      <c r="T13" s="8" t="b">
        <v>0</v>
      </c>
      <c r="U13" s="8" t="b">
        <v>0</v>
      </c>
      <c r="V13" s="8" t="b">
        <v>0</v>
      </c>
      <c r="W13" s="2" t="str" cm="1">
        <f t="array" ref="W13">_xlfn.IFS(AND(F13=TRUE), "HIGH RISK", AND(G13=TRUE), "HIGH RISK", AND(H13=TRUE), "HIGH RISK", AND(I13=TRUE), "HIGH RISK", AND(L13=TRUE), "HIGH RISK", AND(M13=TRUE), "HIGH RISK", AND(N13=TRUE), "HIGH RISK", AND(O13=TRUE), "HIGH RISK", AND(Q13=TRUE), "HIGH RISK", AND(J13=TRUE), "MEDIUM RISK", AND(K13=TRUE), "MEDIUM RISK", AND(P13=TRUE), "MEDIUM RISK", AND(R13=TRUE), "MEDIUM RISK", AND(V13=TRUE), "MEDIUM RISK", AND(S13=TRUE), "LOW RISK", AND(T13=TRUE), "LOW RISK", AND(U13=TRUE), "LOW RISK", TRUE, "NO IDENTIFIABLE RISK")</f>
        <v>NO IDENTIFIABLE RISK</v>
      </c>
      <c r="X13" s="18">
        <f t="shared" si="0"/>
        <v>21</v>
      </c>
      <c r="Y13" s="17"/>
      <c r="Z13" s="14" t="str">
        <f t="shared" si="1"/>
        <v>No further further action needed</v>
      </c>
    </row>
    <row r="14" spans="1:27" x14ac:dyDescent="0.3">
      <c r="A14" s="27"/>
      <c r="B14" s="6"/>
      <c r="C14" s="11"/>
      <c r="D14" s="7"/>
      <c r="E14" s="16"/>
      <c r="F14" s="8" t="b">
        <v>0</v>
      </c>
      <c r="G14" s="8" t="b">
        <v>0</v>
      </c>
      <c r="H14" s="8" t="b">
        <v>0</v>
      </c>
      <c r="I14" s="8" t="b">
        <v>0</v>
      </c>
      <c r="J14" s="8" t="b">
        <v>0</v>
      </c>
      <c r="K14" s="8" t="b">
        <v>0</v>
      </c>
      <c r="L14" s="8" t="b">
        <v>0</v>
      </c>
      <c r="M14" s="8" t="b">
        <v>0</v>
      </c>
      <c r="N14" s="8" t="b">
        <v>0</v>
      </c>
      <c r="O14" s="8" t="b">
        <v>0</v>
      </c>
      <c r="P14" s="8" t="b">
        <v>0</v>
      </c>
      <c r="Q14" s="8" t="b">
        <v>0</v>
      </c>
      <c r="R14" s="8" t="b">
        <v>0</v>
      </c>
      <c r="S14" s="8" t="b">
        <v>0</v>
      </c>
      <c r="T14" s="8" t="b">
        <v>0</v>
      </c>
      <c r="U14" s="8" t="b">
        <v>0</v>
      </c>
      <c r="V14" s="8" t="b">
        <v>0</v>
      </c>
      <c r="W14" s="2" t="str" cm="1">
        <f t="array" ref="W14">_xlfn.IFS(AND(F14=TRUE), "HIGH RISK", AND(G14=TRUE), "HIGH RISK", AND(H14=TRUE), "HIGH RISK", AND(I14=TRUE), "HIGH RISK", AND(L14=TRUE), "HIGH RISK", AND(M14=TRUE), "HIGH RISK", AND(N14=TRUE), "HIGH RISK", AND(O14=TRUE), "HIGH RISK", AND(Q14=TRUE), "HIGH RISK", AND(J14=TRUE), "MEDIUM RISK", AND(K14=TRUE), "MEDIUM RISK", AND(P14=TRUE), "MEDIUM RISK", AND(R14=TRUE), "MEDIUM RISK", AND(V14=TRUE), "MEDIUM RISK", AND(S14=TRUE), "LOW RISK", AND(T14=TRUE), "LOW RISK", AND(U14=TRUE), "LOW RISK", TRUE, "NO IDENTIFIABLE RISK")</f>
        <v>NO IDENTIFIABLE RISK</v>
      </c>
      <c r="X14" s="18">
        <f t="shared" si="0"/>
        <v>21</v>
      </c>
      <c r="Y14" s="17"/>
      <c r="Z14" s="14" t="str">
        <f t="shared" si="1"/>
        <v>No further further action needed</v>
      </c>
    </row>
    <row r="15" spans="1:27" x14ac:dyDescent="0.3">
      <c r="A15" s="27"/>
      <c r="B15" s="6"/>
      <c r="C15" s="11"/>
      <c r="D15" s="7"/>
      <c r="E15" s="16"/>
      <c r="F15" s="8" t="b">
        <v>0</v>
      </c>
      <c r="G15" s="8" t="b">
        <v>0</v>
      </c>
      <c r="H15" s="8" t="b">
        <v>0</v>
      </c>
      <c r="I15" s="8" t="b">
        <v>0</v>
      </c>
      <c r="J15" s="8" t="b">
        <v>0</v>
      </c>
      <c r="K15" s="8" t="b">
        <v>0</v>
      </c>
      <c r="L15" s="8" t="b">
        <v>0</v>
      </c>
      <c r="M15" s="8" t="b">
        <v>0</v>
      </c>
      <c r="N15" s="8" t="b">
        <v>0</v>
      </c>
      <c r="O15" s="8" t="b">
        <v>0</v>
      </c>
      <c r="P15" s="8" t="b">
        <v>0</v>
      </c>
      <c r="Q15" s="8" t="b">
        <v>0</v>
      </c>
      <c r="R15" s="8" t="b">
        <v>0</v>
      </c>
      <c r="S15" s="8" t="b">
        <v>0</v>
      </c>
      <c r="T15" s="8" t="b">
        <v>0</v>
      </c>
      <c r="U15" s="8" t="b">
        <v>0</v>
      </c>
      <c r="V15" s="8" t="b">
        <v>0</v>
      </c>
      <c r="W15" s="2" t="str" cm="1">
        <f t="array" ref="W15">_xlfn.IFS(AND(F15=TRUE), "HIGH RISK", AND(G15=TRUE), "HIGH RISK", AND(H15=TRUE), "HIGH RISK", AND(I15=TRUE), "HIGH RISK", AND(L15=TRUE), "HIGH RISK", AND(M15=TRUE), "HIGH RISK", AND(N15=TRUE), "HIGH RISK", AND(O15=TRUE), "HIGH RISK", AND(Q15=TRUE), "HIGH RISK", AND(J15=TRUE), "MEDIUM RISK", AND(K15=TRUE), "MEDIUM RISK", AND(P15=TRUE), "MEDIUM RISK", AND(R15=TRUE), "MEDIUM RISK", AND(V15=TRUE), "MEDIUM RISK", AND(S15=TRUE), "LOW RISK", AND(T15=TRUE), "LOW RISK", AND(U15=TRUE), "LOW RISK", TRUE, "NO IDENTIFIABLE RISK")</f>
        <v>NO IDENTIFIABLE RISK</v>
      </c>
      <c r="X15" s="18">
        <f t="shared" si="0"/>
        <v>21</v>
      </c>
      <c r="Y15" s="17"/>
      <c r="Z15" s="14" t="str">
        <f t="shared" si="1"/>
        <v>No further further action needed</v>
      </c>
    </row>
    <row r="16" spans="1:27" x14ac:dyDescent="0.3">
      <c r="A16" s="27"/>
      <c r="B16" s="6"/>
      <c r="C16" s="11"/>
      <c r="D16" s="7"/>
      <c r="E16" s="16"/>
      <c r="F16" s="8" t="b">
        <v>0</v>
      </c>
      <c r="G16" s="8" t="b">
        <v>0</v>
      </c>
      <c r="H16" s="8" t="b">
        <v>0</v>
      </c>
      <c r="I16" s="8" t="b">
        <v>0</v>
      </c>
      <c r="J16" s="8" t="b">
        <v>0</v>
      </c>
      <c r="K16" s="8" t="b">
        <v>0</v>
      </c>
      <c r="L16" s="8" t="b">
        <v>0</v>
      </c>
      <c r="M16" s="8" t="b">
        <v>0</v>
      </c>
      <c r="N16" s="8" t="b">
        <v>0</v>
      </c>
      <c r="O16" s="8" t="b">
        <v>0</v>
      </c>
      <c r="P16" s="8" t="b">
        <v>0</v>
      </c>
      <c r="Q16" s="8" t="b">
        <v>0</v>
      </c>
      <c r="R16" s="8" t="b">
        <v>0</v>
      </c>
      <c r="S16" s="8" t="b">
        <v>0</v>
      </c>
      <c r="T16" s="8" t="b">
        <v>0</v>
      </c>
      <c r="U16" s="8" t="b">
        <v>0</v>
      </c>
      <c r="V16" s="8" t="b">
        <v>0</v>
      </c>
      <c r="W16" s="2" t="str" cm="1">
        <f t="array" ref="W16">_xlfn.IFS(AND(F16=TRUE), "HIGH RISK", AND(G16=TRUE), "HIGH RISK", AND(H16=TRUE), "HIGH RISK", AND(I16=TRUE), "HIGH RISK", AND(L16=TRUE), "HIGH RISK", AND(M16=TRUE), "HIGH RISK", AND(N16=TRUE), "HIGH RISK", AND(O16=TRUE), "HIGH RISK", AND(Q16=TRUE), "HIGH RISK", AND(J16=TRUE), "MEDIUM RISK", AND(K16=TRUE), "MEDIUM RISK", AND(P16=TRUE), "MEDIUM RISK", AND(R16=TRUE), "MEDIUM RISK", AND(V16=TRUE), "MEDIUM RISK", AND(S16=TRUE), "LOW RISK", AND(T16=TRUE), "LOW RISK", AND(U16=TRUE), "LOW RISK", TRUE, "NO IDENTIFIABLE RISK")</f>
        <v>NO IDENTIFIABLE RISK</v>
      </c>
      <c r="X16" s="18">
        <f t="shared" si="0"/>
        <v>21</v>
      </c>
      <c r="Y16" s="17"/>
      <c r="Z16" s="14" t="str">
        <f t="shared" si="1"/>
        <v>No further further action needed</v>
      </c>
    </row>
    <row r="17" spans="1:26" x14ac:dyDescent="0.3">
      <c r="A17" s="27"/>
      <c r="B17" s="6"/>
      <c r="C17" s="11"/>
      <c r="D17" s="7"/>
      <c r="E17" s="16"/>
      <c r="F17" s="8" t="b">
        <v>0</v>
      </c>
      <c r="G17" s="8" t="b">
        <v>0</v>
      </c>
      <c r="H17" s="8" t="b">
        <v>0</v>
      </c>
      <c r="I17" s="8" t="b">
        <v>0</v>
      </c>
      <c r="J17" s="8" t="b">
        <v>0</v>
      </c>
      <c r="K17" s="8" t="b">
        <v>0</v>
      </c>
      <c r="L17" s="8" t="b">
        <v>0</v>
      </c>
      <c r="M17" s="8" t="b">
        <v>0</v>
      </c>
      <c r="N17" s="8" t="b">
        <v>0</v>
      </c>
      <c r="O17" s="8" t="b">
        <v>0</v>
      </c>
      <c r="P17" s="8" t="b">
        <v>0</v>
      </c>
      <c r="Q17" s="8" t="b">
        <v>0</v>
      </c>
      <c r="R17" s="8" t="b">
        <v>0</v>
      </c>
      <c r="S17" s="8" t="b">
        <v>0</v>
      </c>
      <c r="T17" s="8" t="b">
        <v>0</v>
      </c>
      <c r="U17" s="8" t="b">
        <v>0</v>
      </c>
      <c r="V17" s="8" t="b">
        <v>0</v>
      </c>
      <c r="W17" s="2" t="str" cm="1">
        <f t="array" ref="W17">_xlfn.IFS(AND(F17=TRUE), "HIGH RISK", AND(G17=TRUE), "HIGH RISK", AND(H17=TRUE), "HIGH RISK", AND(I17=TRUE), "HIGH RISK", AND(L17=TRUE), "HIGH RISK", AND(M17=TRUE), "HIGH RISK", AND(N17=TRUE), "HIGH RISK", AND(O17=TRUE), "HIGH RISK", AND(Q17=TRUE), "HIGH RISK", AND(J17=TRUE), "MEDIUM RISK", AND(K17=TRUE), "MEDIUM RISK", AND(P17=TRUE), "MEDIUM RISK", AND(R17=TRUE), "MEDIUM RISK", AND(V17=TRUE), "MEDIUM RISK", AND(S17=TRUE), "LOW RISK", AND(T17=TRUE), "LOW RISK", AND(U17=TRUE), "LOW RISK", TRUE, "NO IDENTIFIABLE RISK")</f>
        <v>NO IDENTIFIABLE RISK</v>
      </c>
      <c r="X17" s="18">
        <f t="shared" si="0"/>
        <v>21</v>
      </c>
      <c r="Y17" s="17"/>
      <c r="Z17" s="14" t="str">
        <f t="shared" si="1"/>
        <v>No further further action needed</v>
      </c>
    </row>
    <row r="18" spans="1:26" x14ac:dyDescent="0.3">
      <c r="A18" s="27"/>
      <c r="B18" s="6"/>
      <c r="C18" s="11"/>
      <c r="D18" s="7"/>
      <c r="E18" s="16"/>
      <c r="F18" s="8" t="b">
        <v>0</v>
      </c>
      <c r="G18" s="8" t="b">
        <v>0</v>
      </c>
      <c r="H18" s="8" t="b">
        <v>0</v>
      </c>
      <c r="I18" s="8" t="b">
        <v>0</v>
      </c>
      <c r="J18" s="8" t="b">
        <v>0</v>
      </c>
      <c r="K18" s="8" t="b">
        <v>0</v>
      </c>
      <c r="L18" s="8" t="b">
        <v>0</v>
      </c>
      <c r="M18" s="8" t="b">
        <v>0</v>
      </c>
      <c r="N18" s="8" t="b">
        <v>0</v>
      </c>
      <c r="O18" s="8" t="b">
        <v>0</v>
      </c>
      <c r="P18" s="8" t="b">
        <v>0</v>
      </c>
      <c r="Q18" s="8" t="b">
        <v>0</v>
      </c>
      <c r="R18" s="8" t="b">
        <v>0</v>
      </c>
      <c r="S18" s="8" t="b">
        <v>0</v>
      </c>
      <c r="T18" s="8" t="b">
        <v>0</v>
      </c>
      <c r="U18" s="8" t="b">
        <v>0</v>
      </c>
      <c r="V18" s="8" t="b">
        <v>0</v>
      </c>
      <c r="W18" s="2" t="str" cm="1">
        <f t="array" ref="W18">_xlfn.IFS(AND(F18=TRUE), "HIGH RISK", AND(G18=TRUE), "HIGH RISK", AND(H18=TRUE), "HIGH RISK", AND(I18=TRUE), "HIGH RISK", AND(L18=TRUE), "HIGH RISK", AND(M18=TRUE), "HIGH RISK", AND(N18=TRUE), "HIGH RISK", AND(O18=TRUE), "HIGH RISK", AND(Q18=TRUE), "HIGH RISK", AND(J18=TRUE), "MEDIUM RISK", AND(K18=TRUE), "MEDIUM RISK", AND(P18=TRUE), "MEDIUM RISK", AND(R18=TRUE), "MEDIUM RISK", AND(V18=TRUE), "MEDIUM RISK", AND(S18=TRUE), "LOW RISK", AND(T18=TRUE), "LOW RISK", AND(U18=TRUE), "LOW RISK", TRUE, "NO IDENTIFIABLE RISK")</f>
        <v>NO IDENTIFIABLE RISK</v>
      </c>
      <c r="X18" s="18">
        <f t="shared" si="0"/>
        <v>21</v>
      </c>
      <c r="Y18" s="17"/>
      <c r="Z18" s="14" t="str">
        <f t="shared" si="1"/>
        <v>No further further action needed</v>
      </c>
    </row>
    <row r="19" spans="1:26" x14ac:dyDescent="0.3">
      <c r="A19" s="27"/>
      <c r="B19" s="6"/>
      <c r="C19" s="11"/>
      <c r="D19" s="7"/>
      <c r="E19" s="16"/>
      <c r="F19" s="8" t="b">
        <v>0</v>
      </c>
      <c r="G19" s="8" t="b">
        <v>0</v>
      </c>
      <c r="H19" s="8" t="b">
        <v>0</v>
      </c>
      <c r="I19" s="8" t="b">
        <v>0</v>
      </c>
      <c r="J19" s="8" t="b">
        <v>0</v>
      </c>
      <c r="K19" s="8" t="b">
        <v>0</v>
      </c>
      <c r="L19" s="8" t="b">
        <v>0</v>
      </c>
      <c r="M19" s="8" t="b">
        <v>0</v>
      </c>
      <c r="N19" s="8" t="b">
        <v>0</v>
      </c>
      <c r="O19" s="8" t="b">
        <v>0</v>
      </c>
      <c r="P19" s="8" t="b">
        <v>0</v>
      </c>
      <c r="Q19" s="8" t="b">
        <v>0</v>
      </c>
      <c r="R19" s="8" t="b">
        <v>0</v>
      </c>
      <c r="S19" s="8" t="b">
        <v>0</v>
      </c>
      <c r="T19" s="8" t="b">
        <v>0</v>
      </c>
      <c r="U19" s="8" t="b">
        <v>0</v>
      </c>
      <c r="V19" s="8" t="b">
        <v>0</v>
      </c>
      <c r="W19" s="2" t="str" cm="1">
        <f t="array" ref="W19">_xlfn.IFS(AND(F19=TRUE), "HIGH RISK", AND(G19=TRUE), "HIGH RISK", AND(H19=TRUE), "HIGH RISK", AND(I19=TRUE), "HIGH RISK", AND(L19=TRUE), "HIGH RISK", AND(M19=TRUE), "HIGH RISK", AND(N19=TRUE), "HIGH RISK", AND(O19=TRUE), "HIGH RISK", AND(Q19=TRUE), "HIGH RISK", AND(J19=TRUE), "MEDIUM RISK", AND(K19=TRUE), "MEDIUM RISK", AND(P19=TRUE), "MEDIUM RISK", AND(R19=TRUE), "MEDIUM RISK", AND(V19=TRUE), "MEDIUM RISK", AND(S19=TRUE), "LOW RISK", AND(T19=TRUE), "LOW RISK", AND(U19=TRUE), "LOW RISK", TRUE, "NO IDENTIFIABLE RISK")</f>
        <v>NO IDENTIFIABLE RISK</v>
      </c>
      <c r="X19" s="18">
        <f t="shared" si="0"/>
        <v>21</v>
      </c>
      <c r="Y19" s="17"/>
      <c r="Z19" s="14" t="str">
        <f t="shared" si="1"/>
        <v>No further further action needed</v>
      </c>
    </row>
    <row r="20" spans="1:26" x14ac:dyDescent="0.3">
      <c r="A20" s="27"/>
      <c r="B20" s="6"/>
      <c r="C20" s="11"/>
      <c r="D20" s="7"/>
      <c r="E20" s="16"/>
      <c r="F20" s="8" t="b">
        <v>0</v>
      </c>
      <c r="G20" s="8" t="b">
        <v>0</v>
      </c>
      <c r="H20" s="8" t="b">
        <v>0</v>
      </c>
      <c r="I20" s="8" t="b">
        <v>0</v>
      </c>
      <c r="J20" s="8" t="b">
        <v>0</v>
      </c>
      <c r="K20" s="8" t="b">
        <v>0</v>
      </c>
      <c r="L20" s="8" t="b">
        <v>0</v>
      </c>
      <c r="M20" s="8" t="b">
        <v>0</v>
      </c>
      <c r="N20" s="8" t="b">
        <v>0</v>
      </c>
      <c r="O20" s="8" t="b">
        <v>0</v>
      </c>
      <c r="P20" s="8" t="b">
        <v>0</v>
      </c>
      <c r="Q20" s="8" t="b">
        <v>0</v>
      </c>
      <c r="R20" s="8" t="b">
        <v>0</v>
      </c>
      <c r="S20" s="8" t="b">
        <v>0</v>
      </c>
      <c r="T20" s="8" t="b">
        <v>0</v>
      </c>
      <c r="U20" s="8" t="b">
        <v>0</v>
      </c>
      <c r="V20" s="8" t="b">
        <v>0</v>
      </c>
      <c r="W20" s="2" t="str" cm="1">
        <f t="array" ref="W20">_xlfn.IFS(AND(F20=TRUE), "HIGH RISK", AND(G20=TRUE), "HIGH RISK", AND(H20=TRUE), "HIGH RISK", AND(I20=TRUE), "HIGH RISK", AND(L20=TRUE), "HIGH RISK", AND(M20=TRUE), "HIGH RISK", AND(N20=TRUE), "HIGH RISK", AND(O20=TRUE), "HIGH RISK", AND(Q20=TRUE), "HIGH RISK", AND(J20=TRUE), "MEDIUM RISK", AND(K20=TRUE), "MEDIUM RISK", AND(P20=TRUE), "MEDIUM RISK", AND(R20=TRUE), "MEDIUM RISK", AND(V20=TRUE), "MEDIUM RISK", AND(S20=TRUE), "LOW RISK", AND(T20=TRUE), "LOW RISK", AND(U20=TRUE), "LOW RISK", TRUE, "NO IDENTIFIABLE RISK")</f>
        <v>NO IDENTIFIABLE RISK</v>
      </c>
      <c r="X20" s="18">
        <f t="shared" si="0"/>
        <v>21</v>
      </c>
      <c r="Y20" s="17"/>
      <c r="Z20" s="14" t="str">
        <f t="shared" si="1"/>
        <v>No further further action needed</v>
      </c>
    </row>
    <row r="21" spans="1:26" x14ac:dyDescent="0.3">
      <c r="A21" s="27"/>
      <c r="B21" s="6"/>
      <c r="C21" s="11"/>
      <c r="D21" s="7"/>
      <c r="E21" s="16"/>
      <c r="F21" s="8" t="b">
        <v>0</v>
      </c>
      <c r="G21" s="8" t="b">
        <v>0</v>
      </c>
      <c r="H21" s="8" t="b">
        <v>0</v>
      </c>
      <c r="I21" s="8" t="b">
        <v>0</v>
      </c>
      <c r="J21" s="8" t="b">
        <v>0</v>
      </c>
      <c r="K21" s="8" t="b">
        <v>0</v>
      </c>
      <c r="L21" s="8" t="b">
        <v>0</v>
      </c>
      <c r="M21" s="8" t="b">
        <v>0</v>
      </c>
      <c r="N21" s="8" t="b">
        <v>0</v>
      </c>
      <c r="O21" s="8" t="b">
        <v>0</v>
      </c>
      <c r="P21" s="8" t="b">
        <v>0</v>
      </c>
      <c r="Q21" s="8" t="b">
        <v>0</v>
      </c>
      <c r="R21" s="8" t="b">
        <v>0</v>
      </c>
      <c r="S21" s="8" t="b">
        <v>0</v>
      </c>
      <c r="T21" s="8" t="b">
        <v>0</v>
      </c>
      <c r="U21" s="8" t="b">
        <v>0</v>
      </c>
      <c r="V21" s="8" t="b">
        <v>0</v>
      </c>
      <c r="W21" s="2" t="str" cm="1">
        <f t="array" ref="W21">_xlfn.IFS(AND(F21=TRUE), "HIGH RISK", AND(G21=TRUE), "HIGH RISK", AND(H21=TRUE), "HIGH RISK", AND(I21=TRUE), "HIGH RISK", AND(L21=TRUE), "HIGH RISK", AND(M21=TRUE), "HIGH RISK", AND(N21=TRUE), "HIGH RISK", AND(O21=TRUE), "HIGH RISK", AND(Q21=TRUE), "HIGH RISK", AND(J21=TRUE), "MEDIUM RISK", AND(K21=TRUE), "MEDIUM RISK", AND(P21=TRUE), "MEDIUM RISK", AND(R21=TRUE), "MEDIUM RISK", AND(V21=TRUE), "MEDIUM RISK", AND(S21=TRUE), "LOW RISK", AND(T21=TRUE), "LOW RISK", AND(U21=TRUE), "LOW RISK", TRUE, "NO IDENTIFIABLE RISK")</f>
        <v>NO IDENTIFIABLE RISK</v>
      </c>
      <c r="X21" s="18">
        <f t="shared" si="0"/>
        <v>21</v>
      </c>
      <c r="Y21" s="17"/>
      <c r="Z21" s="14" t="str">
        <f t="shared" si="1"/>
        <v>No further further action needed</v>
      </c>
    </row>
    <row r="22" spans="1:26" x14ac:dyDescent="0.3">
      <c r="A22" s="27"/>
      <c r="B22" s="6"/>
      <c r="C22" s="11"/>
      <c r="D22" s="7"/>
      <c r="E22" s="16"/>
      <c r="F22" s="8" t="b">
        <v>0</v>
      </c>
      <c r="G22" s="8" t="b">
        <v>0</v>
      </c>
      <c r="H22" s="8" t="b">
        <v>0</v>
      </c>
      <c r="I22" s="8" t="b">
        <v>0</v>
      </c>
      <c r="J22" s="8" t="b">
        <v>0</v>
      </c>
      <c r="K22" s="8" t="b">
        <v>0</v>
      </c>
      <c r="L22" s="8" t="b">
        <v>0</v>
      </c>
      <c r="M22" s="8" t="b">
        <v>0</v>
      </c>
      <c r="N22" s="8" t="b">
        <v>0</v>
      </c>
      <c r="O22" s="8" t="b">
        <v>0</v>
      </c>
      <c r="P22" s="8" t="b">
        <v>0</v>
      </c>
      <c r="Q22" s="8" t="b">
        <v>0</v>
      </c>
      <c r="R22" s="8" t="b">
        <v>0</v>
      </c>
      <c r="S22" s="8" t="b">
        <v>0</v>
      </c>
      <c r="T22" s="8" t="b">
        <v>0</v>
      </c>
      <c r="U22" s="8" t="b">
        <v>0</v>
      </c>
      <c r="V22" s="8" t="b">
        <v>0</v>
      </c>
      <c r="W22" s="2" t="str" cm="1">
        <f t="array" ref="W22">_xlfn.IFS(AND(F22=TRUE), "HIGH RISK", AND(G22=TRUE), "HIGH RISK", AND(H22=TRUE), "HIGH RISK", AND(I22=TRUE), "HIGH RISK", AND(L22=TRUE), "HIGH RISK", AND(M22=TRUE), "HIGH RISK", AND(N22=TRUE), "HIGH RISK", AND(O22=TRUE), "HIGH RISK", AND(Q22=TRUE), "HIGH RISK", AND(J22=TRUE), "MEDIUM RISK", AND(K22=TRUE), "MEDIUM RISK", AND(P22=TRUE), "MEDIUM RISK", AND(R22=TRUE), "MEDIUM RISK", AND(V22=TRUE), "MEDIUM RISK", AND(S22=TRUE), "LOW RISK", AND(T22=TRUE), "LOW RISK", AND(U22=TRUE), "LOW RISK", TRUE, "NO IDENTIFIABLE RISK")</f>
        <v>NO IDENTIFIABLE RISK</v>
      </c>
      <c r="X22" s="18">
        <f t="shared" si="0"/>
        <v>21</v>
      </c>
      <c r="Y22" s="17"/>
      <c r="Z22" s="14" t="str">
        <f t="shared" si="1"/>
        <v>No further further action needed</v>
      </c>
    </row>
    <row r="23" spans="1:26" x14ac:dyDescent="0.3">
      <c r="A23" s="27"/>
      <c r="B23" s="6"/>
      <c r="C23" s="11"/>
      <c r="D23" s="7"/>
      <c r="E23" s="16"/>
      <c r="F23" s="8" t="b">
        <v>0</v>
      </c>
      <c r="G23" s="8" t="b">
        <v>0</v>
      </c>
      <c r="H23" s="8" t="b">
        <v>0</v>
      </c>
      <c r="I23" s="8" t="b">
        <v>0</v>
      </c>
      <c r="J23" s="8" t="b">
        <v>0</v>
      </c>
      <c r="K23" s="8" t="b">
        <v>0</v>
      </c>
      <c r="L23" s="8" t="b">
        <v>0</v>
      </c>
      <c r="M23" s="8" t="b">
        <v>0</v>
      </c>
      <c r="N23" s="8" t="b">
        <v>0</v>
      </c>
      <c r="O23" s="8" t="b">
        <v>0</v>
      </c>
      <c r="P23" s="8" t="b">
        <v>0</v>
      </c>
      <c r="Q23" s="8" t="b">
        <v>0</v>
      </c>
      <c r="R23" s="8" t="b">
        <v>0</v>
      </c>
      <c r="S23" s="8" t="b">
        <v>0</v>
      </c>
      <c r="T23" s="8" t="b">
        <v>0</v>
      </c>
      <c r="U23" s="8" t="b">
        <v>0</v>
      </c>
      <c r="V23" s="8" t="b">
        <v>0</v>
      </c>
      <c r="W23" s="2" t="str" cm="1">
        <f t="array" ref="W23">_xlfn.IFS(AND(F23=TRUE), "HIGH RISK", AND(G23=TRUE), "HIGH RISK", AND(H23=TRUE), "HIGH RISK", AND(I23=TRUE), "HIGH RISK", AND(L23=TRUE), "HIGH RISK", AND(M23=TRUE), "HIGH RISK", AND(N23=TRUE), "HIGH RISK", AND(O23=TRUE), "HIGH RISK", AND(Q23=TRUE), "HIGH RISK", AND(J23=TRUE), "MEDIUM RISK", AND(K23=TRUE), "MEDIUM RISK", AND(P23=TRUE), "MEDIUM RISK", AND(R23=TRUE), "MEDIUM RISK", AND(V23=TRUE), "MEDIUM RISK", AND(S23=TRUE), "LOW RISK", AND(T23=TRUE), "LOW RISK", AND(U23=TRUE), "LOW RISK", TRUE, "NO IDENTIFIABLE RISK")</f>
        <v>NO IDENTIFIABLE RISK</v>
      </c>
      <c r="X23" s="18">
        <f t="shared" si="0"/>
        <v>21</v>
      </c>
      <c r="Y23" s="17"/>
      <c r="Z23" s="14" t="str">
        <f t="shared" si="1"/>
        <v>No further further action needed</v>
      </c>
    </row>
    <row r="24" spans="1:26" x14ac:dyDescent="0.3">
      <c r="A24" s="27"/>
      <c r="B24" s="6"/>
      <c r="C24" s="11"/>
      <c r="D24" s="7"/>
      <c r="E24" s="16"/>
      <c r="F24" s="8" t="b">
        <v>0</v>
      </c>
      <c r="G24" s="8" t="b">
        <v>0</v>
      </c>
      <c r="H24" s="8" t="b">
        <v>0</v>
      </c>
      <c r="I24" s="8" t="b">
        <v>0</v>
      </c>
      <c r="J24" s="8" t="b">
        <v>0</v>
      </c>
      <c r="K24" s="8" t="b">
        <v>0</v>
      </c>
      <c r="L24" s="8" t="b">
        <v>0</v>
      </c>
      <c r="M24" s="8" t="b">
        <v>0</v>
      </c>
      <c r="N24" s="8" t="b">
        <v>0</v>
      </c>
      <c r="O24" s="8" t="b">
        <v>0</v>
      </c>
      <c r="P24" s="8" t="b">
        <v>0</v>
      </c>
      <c r="Q24" s="8" t="b">
        <v>0</v>
      </c>
      <c r="R24" s="8" t="b">
        <v>0</v>
      </c>
      <c r="S24" s="8" t="b">
        <v>0</v>
      </c>
      <c r="T24" s="8" t="b">
        <v>0</v>
      </c>
      <c r="U24" s="8" t="b">
        <v>0</v>
      </c>
      <c r="V24" s="8" t="b">
        <v>0</v>
      </c>
      <c r="W24" s="2" t="str" cm="1">
        <f t="array" ref="W24">_xlfn.IFS(AND(F24=TRUE), "HIGH RISK", AND(G24=TRUE), "HIGH RISK", AND(H24=TRUE), "HIGH RISK", AND(I24=TRUE), "HIGH RISK", AND(L24=TRUE), "HIGH RISK", AND(M24=TRUE), "HIGH RISK", AND(N24=TRUE), "HIGH RISK", AND(O24=TRUE), "HIGH RISK", AND(Q24=TRUE), "HIGH RISK", AND(J24=TRUE), "MEDIUM RISK", AND(K24=TRUE), "MEDIUM RISK", AND(P24=TRUE), "MEDIUM RISK", AND(R24=TRUE), "MEDIUM RISK", AND(V24=TRUE), "MEDIUM RISK", AND(S24=TRUE), "LOW RISK", AND(T24=TRUE), "LOW RISK", AND(U24=TRUE), "LOW RISK", TRUE, "NO IDENTIFIABLE RISK")</f>
        <v>NO IDENTIFIABLE RISK</v>
      </c>
      <c r="X24" s="18">
        <f t="shared" si="0"/>
        <v>21</v>
      </c>
      <c r="Y24" s="17"/>
      <c r="Z24" s="14" t="str">
        <f t="shared" si="1"/>
        <v>No further further action needed</v>
      </c>
    </row>
    <row r="25" spans="1:26" x14ac:dyDescent="0.3">
      <c r="A25" s="27"/>
      <c r="B25" s="6"/>
      <c r="C25" s="11"/>
      <c r="D25" s="7"/>
      <c r="E25" s="16"/>
      <c r="F25" s="8" t="b">
        <v>0</v>
      </c>
      <c r="G25" s="8" t="b">
        <v>0</v>
      </c>
      <c r="H25" s="8" t="b">
        <v>0</v>
      </c>
      <c r="I25" s="8" t="b">
        <v>0</v>
      </c>
      <c r="J25" s="8" t="b">
        <v>0</v>
      </c>
      <c r="K25" s="8" t="b">
        <v>0</v>
      </c>
      <c r="L25" s="8" t="b">
        <v>0</v>
      </c>
      <c r="M25" s="8" t="b">
        <v>0</v>
      </c>
      <c r="N25" s="8" t="b">
        <v>0</v>
      </c>
      <c r="O25" s="8" t="b">
        <v>0</v>
      </c>
      <c r="P25" s="8" t="b">
        <v>0</v>
      </c>
      <c r="Q25" s="8" t="b">
        <v>0</v>
      </c>
      <c r="R25" s="8" t="b">
        <v>0</v>
      </c>
      <c r="S25" s="8" t="b">
        <v>0</v>
      </c>
      <c r="T25" s="8" t="b">
        <v>0</v>
      </c>
      <c r="U25" s="8" t="b">
        <v>0</v>
      </c>
      <c r="V25" s="8" t="b">
        <v>0</v>
      </c>
      <c r="W25" s="2" t="str" cm="1">
        <f t="array" ref="W25">_xlfn.IFS(AND(F25=TRUE), "HIGH RISK", AND(G25=TRUE), "HIGH RISK", AND(H25=TRUE), "HIGH RISK", AND(I25=TRUE), "HIGH RISK", AND(L25=TRUE), "HIGH RISK", AND(M25=TRUE), "HIGH RISK", AND(N25=TRUE), "HIGH RISK", AND(O25=TRUE), "HIGH RISK", AND(Q25=TRUE), "HIGH RISK", AND(J25=TRUE), "MEDIUM RISK", AND(K25=TRUE), "MEDIUM RISK", AND(P25=TRUE), "MEDIUM RISK", AND(R25=TRUE), "MEDIUM RISK", AND(V25=TRUE), "MEDIUM RISK", AND(S25=TRUE), "LOW RISK", AND(T25=TRUE), "LOW RISK", AND(U25=TRUE), "LOW RISK", TRUE, "NO IDENTIFIABLE RISK")</f>
        <v>NO IDENTIFIABLE RISK</v>
      </c>
      <c r="X25" s="18">
        <f t="shared" si="0"/>
        <v>21</v>
      </c>
      <c r="Y25" s="17"/>
      <c r="Z25" s="14" t="str">
        <f t="shared" si="1"/>
        <v>No further further action needed</v>
      </c>
    </row>
    <row r="26" spans="1:26" x14ac:dyDescent="0.3">
      <c r="A26" s="27"/>
      <c r="B26" s="6"/>
      <c r="C26" s="11"/>
      <c r="D26" s="7"/>
      <c r="E26" s="16"/>
      <c r="F26" s="8" t="b">
        <v>0</v>
      </c>
      <c r="G26" s="8" t="b">
        <v>0</v>
      </c>
      <c r="H26" s="8" t="b">
        <v>0</v>
      </c>
      <c r="I26" s="8" t="b">
        <v>0</v>
      </c>
      <c r="J26" s="8" t="b">
        <v>0</v>
      </c>
      <c r="K26" s="8" t="b">
        <v>0</v>
      </c>
      <c r="L26" s="8" t="b">
        <v>0</v>
      </c>
      <c r="M26" s="8" t="b">
        <v>0</v>
      </c>
      <c r="N26" s="8" t="b">
        <v>0</v>
      </c>
      <c r="O26" s="8" t="b">
        <v>0</v>
      </c>
      <c r="P26" s="8" t="b">
        <v>0</v>
      </c>
      <c r="Q26" s="8" t="b">
        <v>0</v>
      </c>
      <c r="R26" s="8" t="b">
        <v>0</v>
      </c>
      <c r="S26" s="8" t="b">
        <v>0</v>
      </c>
      <c r="T26" s="8" t="b">
        <v>0</v>
      </c>
      <c r="U26" s="8" t="b">
        <v>0</v>
      </c>
      <c r="V26" s="8" t="b">
        <v>0</v>
      </c>
      <c r="W26" s="2" t="str" cm="1">
        <f t="array" ref="W26">_xlfn.IFS(AND(F26=TRUE), "HIGH RISK", AND(G26=TRUE), "HIGH RISK", AND(H26=TRUE), "HIGH RISK", AND(I26=TRUE), "HIGH RISK", AND(L26=TRUE), "HIGH RISK", AND(M26=TRUE), "HIGH RISK", AND(N26=TRUE), "HIGH RISK", AND(O26=TRUE), "HIGH RISK", AND(Q26=TRUE), "HIGH RISK", AND(J26=TRUE), "MEDIUM RISK", AND(K26=TRUE), "MEDIUM RISK", AND(P26=TRUE), "MEDIUM RISK", AND(R26=TRUE), "MEDIUM RISK", AND(V26=TRUE), "MEDIUM RISK", AND(S26=TRUE), "LOW RISK", AND(T26=TRUE), "LOW RISK", AND(U26=TRUE), "LOW RISK", TRUE, "NO IDENTIFIABLE RISK")</f>
        <v>NO IDENTIFIABLE RISK</v>
      </c>
      <c r="X26" s="18">
        <f t="shared" si="0"/>
        <v>21</v>
      </c>
      <c r="Y26" s="17"/>
      <c r="Z26" s="14" t="str">
        <f t="shared" si="1"/>
        <v>No further further action needed</v>
      </c>
    </row>
    <row r="27" spans="1:26" x14ac:dyDescent="0.3">
      <c r="A27" s="27"/>
      <c r="B27" s="6"/>
      <c r="C27" s="11"/>
      <c r="D27" s="7"/>
      <c r="E27" s="16"/>
      <c r="F27" s="8" t="b">
        <v>0</v>
      </c>
      <c r="G27" s="8" t="b">
        <v>0</v>
      </c>
      <c r="H27" s="8" t="b">
        <v>0</v>
      </c>
      <c r="I27" s="8" t="b">
        <v>0</v>
      </c>
      <c r="J27" s="8" t="b">
        <v>0</v>
      </c>
      <c r="K27" s="8" t="b">
        <v>0</v>
      </c>
      <c r="L27" s="8" t="b">
        <v>0</v>
      </c>
      <c r="M27" s="8" t="b">
        <v>0</v>
      </c>
      <c r="N27" s="8" t="b">
        <v>0</v>
      </c>
      <c r="O27" s="8" t="b">
        <v>0</v>
      </c>
      <c r="P27" s="8" t="b">
        <v>0</v>
      </c>
      <c r="Q27" s="8" t="b">
        <v>0</v>
      </c>
      <c r="R27" s="8" t="b">
        <v>0</v>
      </c>
      <c r="S27" s="8" t="b">
        <v>0</v>
      </c>
      <c r="T27" s="8" t="b">
        <v>0</v>
      </c>
      <c r="U27" s="8" t="b">
        <v>0</v>
      </c>
      <c r="V27" s="8" t="b">
        <v>0</v>
      </c>
      <c r="W27" s="2" t="str" cm="1">
        <f t="array" ref="W27">_xlfn.IFS(AND(F27=TRUE), "HIGH RISK", AND(G27=TRUE), "HIGH RISK", AND(H27=TRUE), "HIGH RISK", AND(I27=TRUE), "HIGH RISK", AND(L27=TRUE), "HIGH RISK", AND(M27=TRUE), "HIGH RISK", AND(N27=TRUE), "HIGH RISK", AND(O27=TRUE), "HIGH RISK", AND(Q27=TRUE), "HIGH RISK", AND(J27=TRUE), "MEDIUM RISK", AND(K27=TRUE), "MEDIUM RISK", AND(P27=TRUE), "MEDIUM RISK", AND(R27=TRUE), "MEDIUM RISK", AND(V27=TRUE), "MEDIUM RISK", AND(S27=TRUE), "LOW RISK", AND(T27=TRUE), "LOW RISK", AND(U27=TRUE), "LOW RISK", TRUE, "NO IDENTIFIABLE RISK")</f>
        <v>NO IDENTIFIABLE RISK</v>
      </c>
      <c r="X27" s="18">
        <f t="shared" si="0"/>
        <v>21</v>
      </c>
      <c r="Y27" s="17"/>
      <c r="Z27" s="14" t="str">
        <f t="shared" si="1"/>
        <v>No further further action needed</v>
      </c>
    </row>
    <row r="28" spans="1:26" x14ac:dyDescent="0.3">
      <c r="A28" s="27"/>
      <c r="B28" s="6"/>
      <c r="C28" s="11"/>
      <c r="D28" s="7"/>
      <c r="E28" s="16"/>
      <c r="F28" s="8" t="b">
        <v>0</v>
      </c>
      <c r="G28" s="8" t="b">
        <v>0</v>
      </c>
      <c r="H28" s="8" t="b">
        <v>0</v>
      </c>
      <c r="I28" s="8" t="b">
        <v>0</v>
      </c>
      <c r="J28" s="8" t="b">
        <v>0</v>
      </c>
      <c r="K28" s="8" t="b">
        <v>0</v>
      </c>
      <c r="L28" s="8" t="b">
        <v>0</v>
      </c>
      <c r="M28" s="8" t="b">
        <v>0</v>
      </c>
      <c r="N28" s="8" t="b">
        <v>0</v>
      </c>
      <c r="O28" s="8" t="b">
        <v>0</v>
      </c>
      <c r="P28" s="8" t="b">
        <v>0</v>
      </c>
      <c r="Q28" s="8" t="b">
        <v>0</v>
      </c>
      <c r="R28" s="8" t="b">
        <v>0</v>
      </c>
      <c r="S28" s="8" t="b">
        <v>0</v>
      </c>
      <c r="T28" s="8" t="b">
        <v>0</v>
      </c>
      <c r="U28" s="8" t="b">
        <v>0</v>
      </c>
      <c r="V28" s="8" t="b">
        <v>0</v>
      </c>
      <c r="W28" s="2" t="str" cm="1">
        <f t="array" ref="W28">_xlfn.IFS(AND(F28=TRUE), "HIGH RISK", AND(G28=TRUE), "HIGH RISK", AND(H28=TRUE), "HIGH RISK", AND(I28=TRUE), "HIGH RISK", AND(L28=TRUE), "HIGH RISK", AND(M28=TRUE), "HIGH RISK", AND(N28=TRUE), "HIGH RISK", AND(O28=TRUE), "HIGH RISK", AND(Q28=TRUE), "HIGH RISK", AND(J28=TRUE), "MEDIUM RISK", AND(K28=TRUE), "MEDIUM RISK", AND(P28=TRUE), "MEDIUM RISK", AND(R28=TRUE), "MEDIUM RISK", AND(V28=TRUE), "MEDIUM RISK", AND(S28=TRUE), "LOW RISK", AND(T28=TRUE), "LOW RISK", AND(U28=TRUE), "LOW RISK", TRUE, "NO IDENTIFIABLE RISK")</f>
        <v>NO IDENTIFIABLE RISK</v>
      </c>
      <c r="X28" s="18">
        <f t="shared" si="0"/>
        <v>21</v>
      </c>
      <c r="Y28" s="17"/>
      <c r="Z28" s="14" t="str">
        <f t="shared" si="1"/>
        <v>No further further action needed</v>
      </c>
    </row>
    <row r="29" spans="1:26" x14ac:dyDescent="0.3">
      <c r="A29" s="27"/>
      <c r="B29" s="6"/>
      <c r="C29" s="11"/>
      <c r="D29" s="7"/>
      <c r="E29" s="16"/>
      <c r="F29" s="8" t="b">
        <v>0</v>
      </c>
      <c r="G29" s="8" t="b">
        <v>0</v>
      </c>
      <c r="H29" s="8" t="b">
        <v>0</v>
      </c>
      <c r="I29" s="8" t="b">
        <v>0</v>
      </c>
      <c r="J29" s="8" t="b">
        <v>0</v>
      </c>
      <c r="K29" s="8" t="b">
        <v>0</v>
      </c>
      <c r="L29" s="8" t="b">
        <v>0</v>
      </c>
      <c r="M29" s="8" t="b">
        <v>0</v>
      </c>
      <c r="N29" s="8" t="b">
        <v>0</v>
      </c>
      <c r="O29" s="8" t="b">
        <v>0</v>
      </c>
      <c r="P29" s="8" t="b">
        <v>0</v>
      </c>
      <c r="Q29" s="8" t="b">
        <v>0</v>
      </c>
      <c r="R29" s="8" t="b">
        <v>0</v>
      </c>
      <c r="S29" s="8" t="b">
        <v>0</v>
      </c>
      <c r="T29" s="8" t="b">
        <v>0</v>
      </c>
      <c r="U29" s="8" t="b">
        <v>0</v>
      </c>
      <c r="V29" s="8" t="b">
        <v>0</v>
      </c>
      <c r="W29" s="2" t="str" cm="1">
        <f t="array" ref="W29">_xlfn.IFS(AND(F29=TRUE), "HIGH RISK", AND(G29=TRUE), "HIGH RISK", AND(H29=TRUE), "HIGH RISK", AND(I29=TRUE), "HIGH RISK", AND(L29=TRUE), "HIGH RISK", AND(M29=TRUE), "HIGH RISK", AND(N29=TRUE), "HIGH RISK", AND(O29=TRUE), "HIGH RISK", AND(Q29=TRUE), "HIGH RISK", AND(J29=TRUE), "MEDIUM RISK", AND(K29=TRUE), "MEDIUM RISK", AND(P29=TRUE), "MEDIUM RISK", AND(R29=TRUE), "MEDIUM RISK", AND(V29=TRUE), "MEDIUM RISK", AND(S29=TRUE), "LOW RISK", AND(T29=TRUE), "LOW RISK", AND(U29=TRUE), "LOW RISK", TRUE, "NO IDENTIFIABLE RISK")</f>
        <v>NO IDENTIFIABLE RISK</v>
      </c>
      <c r="X29" s="18">
        <f t="shared" si="0"/>
        <v>21</v>
      </c>
      <c r="Y29" s="17"/>
      <c r="Z29" s="14" t="str">
        <f t="shared" si="1"/>
        <v>No further further action needed</v>
      </c>
    </row>
    <row r="30" spans="1:26" x14ac:dyDescent="0.3">
      <c r="A30" s="27"/>
      <c r="B30" s="6"/>
      <c r="C30" s="11"/>
      <c r="D30" s="7"/>
      <c r="E30" s="16"/>
      <c r="F30" s="8" t="b">
        <v>0</v>
      </c>
      <c r="G30" s="8" t="b">
        <v>0</v>
      </c>
      <c r="H30" s="8" t="b">
        <v>0</v>
      </c>
      <c r="I30" s="8" t="b">
        <v>0</v>
      </c>
      <c r="J30" s="8" t="b">
        <v>0</v>
      </c>
      <c r="K30" s="8" t="b">
        <v>0</v>
      </c>
      <c r="L30" s="8" t="b">
        <v>0</v>
      </c>
      <c r="M30" s="8" t="b">
        <v>0</v>
      </c>
      <c r="N30" s="8" t="b">
        <v>0</v>
      </c>
      <c r="O30" s="8" t="b">
        <v>0</v>
      </c>
      <c r="P30" s="8" t="b">
        <v>0</v>
      </c>
      <c r="Q30" s="8" t="b">
        <v>0</v>
      </c>
      <c r="R30" s="8" t="b">
        <v>0</v>
      </c>
      <c r="S30" s="8" t="b">
        <v>0</v>
      </c>
      <c r="T30" s="8" t="b">
        <v>0</v>
      </c>
      <c r="U30" s="8" t="b">
        <v>0</v>
      </c>
      <c r="V30" s="8" t="b">
        <v>0</v>
      </c>
      <c r="W30" s="2" t="str" cm="1">
        <f t="array" ref="W30">_xlfn.IFS(AND(F30=TRUE), "HIGH RISK", AND(G30=TRUE), "HIGH RISK", AND(H30=TRUE), "HIGH RISK", AND(I30=TRUE), "HIGH RISK", AND(L30=TRUE), "HIGH RISK", AND(M30=TRUE), "HIGH RISK", AND(N30=TRUE), "HIGH RISK", AND(O30=TRUE), "HIGH RISK", AND(Q30=TRUE), "HIGH RISK", AND(J30=TRUE), "MEDIUM RISK", AND(K30=TRUE), "MEDIUM RISK", AND(P30=TRUE), "MEDIUM RISK", AND(R30=TRUE), "MEDIUM RISK", AND(V30=TRUE), "MEDIUM RISK", AND(S30=TRUE), "LOW RISK", AND(T30=TRUE), "LOW RISK", AND(U30=TRUE), "LOW RISK", TRUE, "NO IDENTIFIABLE RISK")</f>
        <v>NO IDENTIFIABLE RISK</v>
      </c>
      <c r="X30" s="18">
        <f t="shared" si="0"/>
        <v>21</v>
      </c>
      <c r="Y30" s="17"/>
      <c r="Z30" s="14" t="str">
        <f t="shared" si="1"/>
        <v>No further further action needed</v>
      </c>
    </row>
    <row r="31" spans="1:26" x14ac:dyDescent="0.3">
      <c r="A31" s="27"/>
      <c r="B31" s="6"/>
      <c r="C31" s="11"/>
      <c r="D31" s="7"/>
      <c r="E31" s="16"/>
      <c r="F31" s="8" t="b">
        <v>0</v>
      </c>
      <c r="G31" s="8" t="b">
        <v>0</v>
      </c>
      <c r="H31" s="8" t="b">
        <v>0</v>
      </c>
      <c r="I31" s="8" t="b">
        <v>0</v>
      </c>
      <c r="J31" s="8" t="b">
        <v>0</v>
      </c>
      <c r="K31" s="8" t="b">
        <v>0</v>
      </c>
      <c r="L31" s="8" t="b">
        <v>0</v>
      </c>
      <c r="M31" s="8" t="b">
        <v>0</v>
      </c>
      <c r="N31" s="8" t="b">
        <v>0</v>
      </c>
      <c r="O31" s="8" t="b">
        <v>0</v>
      </c>
      <c r="P31" s="8" t="b">
        <v>0</v>
      </c>
      <c r="Q31" s="8" t="b">
        <v>0</v>
      </c>
      <c r="R31" s="8" t="b">
        <v>0</v>
      </c>
      <c r="S31" s="8" t="b">
        <v>0</v>
      </c>
      <c r="T31" s="8" t="b">
        <v>0</v>
      </c>
      <c r="U31" s="8" t="b">
        <v>0</v>
      </c>
      <c r="V31" s="8" t="b">
        <v>0</v>
      </c>
      <c r="W31" s="2" t="str" cm="1">
        <f t="array" ref="W31">_xlfn.IFS(AND(F31=TRUE), "HIGH RISK", AND(G31=TRUE), "HIGH RISK", AND(H31=TRUE), "HIGH RISK", AND(I31=TRUE), "HIGH RISK", AND(L31=TRUE), "HIGH RISK", AND(M31=TRUE), "HIGH RISK", AND(N31=TRUE), "HIGH RISK", AND(O31=TRUE), "HIGH RISK", AND(Q31=TRUE), "HIGH RISK", AND(J31=TRUE), "MEDIUM RISK", AND(K31=TRUE), "MEDIUM RISK", AND(P31=TRUE), "MEDIUM RISK", AND(R31=TRUE), "MEDIUM RISK", AND(V31=TRUE), "MEDIUM RISK", AND(S31=TRUE), "LOW RISK", AND(T31=TRUE), "LOW RISK", AND(U31=TRUE), "LOW RISK", TRUE, "NO IDENTIFIABLE RISK")</f>
        <v>NO IDENTIFIABLE RISK</v>
      </c>
      <c r="X31" s="18">
        <f t="shared" si="0"/>
        <v>21</v>
      </c>
      <c r="Y31" s="17"/>
      <c r="Z31" s="14" t="str">
        <f t="shared" si="1"/>
        <v>No further further action needed</v>
      </c>
    </row>
    <row r="32" spans="1:26" x14ac:dyDescent="0.3">
      <c r="A32" s="27"/>
      <c r="B32" s="6"/>
      <c r="C32" s="11"/>
      <c r="D32" s="7"/>
      <c r="E32" s="16"/>
      <c r="F32" s="8" t="b">
        <v>0</v>
      </c>
      <c r="G32" s="8" t="b">
        <v>0</v>
      </c>
      <c r="H32" s="8" t="b">
        <v>0</v>
      </c>
      <c r="I32" s="8" t="b">
        <v>0</v>
      </c>
      <c r="J32" s="8" t="b">
        <v>0</v>
      </c>
      <c r="K32" s="8" t="b">
        <v>0</v>
      </c>
      <c r="L32" s="8" t="b">
        <v>0</v>
      </c>
      <c r="M32" s="8" t="b">
        <v>0</v>
      </c>
      <c r="N32" s="8" t="b">
        <v>0</v>
      </c>
      <c r="O32" s="8" t="b">
        <v>0</v>
      </c>
      <c r="P32" s="8" t="b">
        <v>0</v>
      </c>
      <c r="Q32" s="8" t="b">
        <v>0</v>
      </c>
      <c r="R32" s="8" t="b">
        <v>0</v>
      </c>
      <c r="S32" s="8" t="b">
        <v>0</v>
      </c>
      <c r="T32" s="8" t="b">
        <v>0</v>
      </c>
      <c r="U32" s="8" t="b">
        <v>0</v>
      </c>
      <c r="V32" s="8" t="b">
        <v>0</v>
      </c>
      <c r="W32" s="2" t="str" cm="1">
        <f t="array" ref="W32">_xlfn.IFS(AND(F32=TRUE), "HIGH RISK", AND(G32=TRUE), "HIGH RISK", AND(H32=TRUE), "HIGH RISK", AND(I32=TRUE), "HIGH RISK", AND(L32=TRUE), "HIGH RISK", AND(M32=TRUE), "HIGH RISK", AND(N32=TRUE), "HIGH RISK", AND(O32=TRUE), "HIGH RISK", AND(Q32=TRUE), "HIGH RISK", AND(J32=TRUE), "MEDIUM RISK", AND(K32=TRUE), "MEDIUM RISK", AND(P32=TRUE), "MEDIUM RISK", AND(R32=TRUE), "MEDIUM RISK", AND(V32=TRUE), "MEDIUM RISK", AND(S32=TRUE), "LOW RISK", AND(T32=TRUE), "LOW RISK", AND(U32=TRUE), "LOW RISK", TRUE, "NO IDENTIFIABLE RISK")</f>
        <v>NO IDENTIFIABLE RISK</v>
      </c>
      <c r="X32" s="18">
        <f t="shared" si="0"/>
        <v>21</v>
      </c>
      <c r="Y32" s="17"/>
      <c r="Z32" s="14" t="str">
        <f t="shared" si="1"/>
        <v>No further further action needed</v>
      </c>
    </row>
    <row r="33" spans="1:26" x14ac:dyDescent="0.3">
      <c r="A33" s="27"/>
      <c r="B33" s="6"/>
      <c r="C33" s="11"/>
      <c r="D33" s="7"/>
      <c r="E33" s="16"/>
      <c r="F33" s="8" t="b">
        <v>0</v>
      </c>
      <c r="G33" s="8" t="b">
        <v>0</v>
      </c>
      <c r="H33" s="8" t="b">
        <v>0</v>
      </c>
      <c r="I33" s="8" t="b">
        <v>0</v>
      </c>
      <c r="J33" s="8" t="b">
        <v>0</v>
      </c>
      <c r="K33" s="8" t="b">
        <v>0</v>
      </c>
      <c r="L33" s="8" t="b">
        <v>0</v>
      </c>
      <c r="M33" s="8" t="b">
        <v>0</v>
      </c>
      <c r="N33" s="8" t="b">
        <v>0</v>
      </c>
      <c r="O33" s="8" t="b">
        <v>0</v>
      </c>
      <c r="P33" s="8" t="b">
        <v>0</v>
      </c>
      <c r="Q33" s="8" t="b">
        <v>0</v>
      </c>
      <c r="R33" s="8" t="b">
        <v>0</v>
      </c>
      <c r="S33" s="8" t="b">
        <v>0</v>
      </c>
      <c r="T33" s="8" t="b">
        <v>0</v>
      </c>
      <c r="U33" s="8" t="b">
        <v>0</v>
      </c>
      <c r="V33" s="8" t="b">
        <v>0</v>
      </c>
      <c r="W33" s="2" t="str" cm="1">
        <f t="array" ref="W33">_xlfn.IFS(AND(F33=TRUE), "HIGH RISK", AND(G33=TRUE), "HIGH RISK", AND(H33=TRUE), "HIGH RISK", AND(I33=TRUE), "HIGH RISK", AND(L33=TRUE), "HIGH RISK", AND(M33=TRUE), "HIGH RISK", AND(N33=TRUE), "HIGH RISK", AND(O33=TRUE), "HIGH RISK", AND(Q33=TRUE), "HIGH RISK", AND(J33=TRUE), "MEDIUM RISK", AND(K33=TRUE), "MEDIUM RISK", AND(P33=TRUE), "MEDIUM RISK", AND(R33=TRUE), "MEDIUM RISK", AND(V33=TRUE), "MEDIUM RISK", AND(S33=TRUE), "LOW RISK", AND(T33=TRUE), "LOW RISK", AND(U33=TRUE), "LOW RISK", TRUE, "NO IDENTIFIABLE RISK")</f>
        <v>NO IDENTIFIABLE RISK</v>
      </c>
      <c r="X33" s="18">
        <f t="shared" si="0"/>
        <v>21</v>
      </c>
      <c r="Y33" s="17"/>
      <c r="Z33" s="14" t="str">
        <f t="shared" si="1"/>
        <v>No further further action needed</v>
      </c>
    </row>
    <row r="34" spans="1:26" x14ac:dyDescent="0.3">
      <c r="A34" s="27"/>
      <c r="B34" s="6"/>
      <c r="C34" s="11"/>
      <c r="D34" s="7"/>
      <c r="E34" s="16"/>
      <c r="F34" s="8" t="b">
        <v>0</v>
      </c>
      <c r="G34" s="8" t="b">
        <v>0</v>
      </c>
      <c r="H34" s="8" t="b">
        <v>0</v>
      </c>
      <c r="I34" s="8" t="b">
        <v>0</v>
      </c>
      <c r="J34" s="8" t="b">
        <v>0</v>
      </c>
      <c r="K34" s="8" t="b">
        <v>0</v>
      </c>
      <c r="L34" s="8" t="b">
        <v>0</v>
      </c>
      <c r="M34" s="8" t="b">
        <v>0</v>
      </c>
      <c r="N34" s="8" t="b">
        <v>0</v>
      </c>
      <c r="O34" s="8" t="b">
        <v>0</v>
      </c>
      <c r="P34" s="8" t="b">
        <v>0</v>
      </c>
      <c r="Q34" s="8" t="b">
        <v>0</v>
      </c>
      <c r="R34" s="8" t="b">
        <v>0</v>
      </c>
      <c r="S34" s="8" t="b">
        <v>0</v>
      </c>
      <c r="T34" s="8" t="b">
        <v>0</v>
      </c>
      <c r="U34" s="8" t="b">
        <v>0</v>
      </c>
      <c r="V34" s="8" t="b">
        <v>0</v>
      </c>
      <c r="W34" s="2" t="str" cm="1">
        <f t="array" ref="W34">_xlfn.IFS(AND(F34=TRUE), "HIGH RISK", AND(G34=TRUE), "HIGH RISK", AND(H34=TRUE), "HIGH RISK", AND(I34=TRUE), "HIGH RISK", AND(L34=TRUE), "HIGH RISK", AND(M34=TRUE), "HIGH RISK", AND(N34=TRUE), "HIGH RISK", AND(O34=TRUE), "HIGH RISK", AND(Q34=TRUE), "HIGH RISK", AND(J34=TRUE), "MEDIUM RISK", AND(K34=TRUE), "MEDIUM RISK", AND(P34=TRUE), "MEDIUM RISK", AND(R34=TRUE), "MEDIUM RISK", AND(V34=TRUE), "MEDIUM RISK", AND(S34=TRUE), "LOW RISK", AND(T34=TRUE), "LOW RISK", AND(U34=TRUE), "LOW RISK", TRUE, "NO IDENTIFIABLE RISK")</f>
        <v>NO IDENTIFIABLE RISK</v>
      </c>
      <c r="X34" s="18">
        <f t="shared" si="0"/>
        <v>21</v>
      </c>
      <c r="Y34" s="17"/>
      <c r="Z34" s="14" t="str">
        <f t="shared" si="1"/>
        <v>No further further action needed</v>
      </c>
    </row>
    <row r="35" spans="1:26" x14ac:dyDescent="0.3">
      <c r="A35" s="27"/>
      <c r="B35" s="6"/>
      <c r="C35" s="11"/>
      <c r="D35" s="7"/>
      <c r="E35" s="16"/>
      <c r="F35" s="8" t="b">
        <v>0</v>
      </c>
      <c r="G35" s="8" t="b">
        <v>0</v>
      </c>
      <c r="H35" s="8" t="b">
        <v>0</v>
      </c>
      <c r="I35" s="8" t="b">
        <v>0</v>
      </c>
      <c r="J35" s="8" t="b">
        <v>0</v>
      </c>
      <c r="K35" s="8" t="b">
        <v>0</v>
      </c>
      <c r="L35" s="8" t="b">
        <v>0</v>
      </c>
      <c r="M35" s="8" t="b">
        <v>0</v>
      </c>
      <c r="N35" s="8" t="b">
        <v>0</v>
      </c>
      <c r="O35" s="8" t="b">
        <v>0</v>
      </c>
      <c r="P35" s="8" t="b">
        <v>0</v>
      </c>
      <c r="Q35" s="8" t="b">
        <v>0</v>
      </c>
      <c r="R35" s="8" t="b">
        <v>0</v>
      </c>
      <c r="S35" s="8" t="b">
        <v>0</v>
      </c>
      <c r="T35" s="8" t="b">
        <v>0</v>
      </c>
      <c r="U35" s="8" t="b">
        <v>0</v>
      </c>
      <c r="V35" s="8" t="b">
        <v>0</v>
      </c>
      <c r="W35" s="2" t="str" cm="1">
        <f t="array" ref="W35">_xlfn.IFS(AND(F35=TRUE), "HIGH RISK", AND(G35=TRUE), "HIGH RISK", AND(H35=TRUE), "HIGH RISK", AND(I35=TRUE), "HIGH RISK", AND(L35=TRUE), "HIGH RISK", AND(M35=TRUE), "HIGH RISK", AND(N35=TRUE), "HIGH RISK", AND(O35=TRUE), "HIGH RISK", AND(Q35=TRUE), "HIGH RISK", AND(J35=TRUE), "MEDIUM RISK", AND(K35=TRUE), "MEDIUM RISK", AND(P35=TRUE), "MEDIUM RISK", AND(R35=TRUE), "MEDIUM RISK", AND(V35=TRUE), "MEDIUM RISK", AND(S35=TRUE), "LOW RISK", AND(T35=TRUE), "LOW RISK", AND(U35=TRUE), "LOW RISK", TRUE, "NO IDENTIFIABLE RISK")</f>
        <v>NO IDENTIFIABLE RISK</v>
      </c>
      <c r="X35" s="18">
        <f t="shared" si="0"/>
        <v>21</v>
      </c>
      <c r="Y35" s="17"/>
      <c r="Z35" s="14" t="str">
        <f t="shared" si="1"/>
        <v>No further further action needed</v>
      </c>
    </row>
    <row r="36" spans="1:26" x14ac:dyDescent="0.3">
      <c r="A36" s="27"/>
      <c r="B36" s="6"/>
      <c r="C36" s="11"/>
      <c r="D36" s="7"/>
      <c r="E36" s="16"/>
      <c r="F36" s="8" t="b">
        <v>0</v>
      </c>
      <c r="G36" s="8" t="b">
        <v>0</v>
      </c>
      <c r="H36" s="8" t="b">
        <v>0</v>
      </c>
      <c r="I36" s="8" t="b">
        <v>0</v>
      </c>
      <c r="J36" s="8" t="b">
        <v>0</v>
      </c>
      <c r="K36" s="8" t="b">
        <v>0</v>
      </c>
      <c r="L36" s="8" t="b">
        <v>0</v>
      </c>
      <c r="M36" s="8" t="b">
        <v>0</v>
      </c>
      <c r="N36" s="8" t="b">
        <v>0</v>
      </c>
      <c r="O36" s="8" t="b">
        <v>0</v>
      </c>
      <c r="P36" s="8" t="b">
        <v>0</v>
      </c>
      <c r="Q36" s="8" t="b">
        <v>0</v>
      </c>
      <c r="R36" s="8" t="b">
        <v>0</v>
      </c>
      <c r="S36" s="8" t="b">
        <v>0</v>
      </c>
      <c r="T36" s="8" t="b">
        <v>0</v>
      </c>
      <c r="U36" s="8" t="b">
        <v>0</v>
      </c>
      <c r="V36" s="8" t="b">
        <v>0</v>
      </c>
      <c r="W36" s="2" t="str" cm="1">
        <f t="array" ref="W36">_xlfn.IFS(AND(F36=TRUE), "HIGH RISK", AND(G36=TRUE), "HIGH RISK", AND(H36=TRUE), "HIGH RISK", AND(I36=TRUE), "HIGH RISK", AND(L36=TRUE), "HIGH RISK", AND(M36=TRUE), "HIGH RISK", AND(N36=TRUE), "HIGH RISK", AND(O36=TRUE), "HIGH RISK", AND(Q36=TRUE), "HIGH RISK", AND(J36=TRUE), "MEDIUM RISK", AND(K36=TRUE), "MEDIUM RISK", AND(P36=TRUE), "MEDIUM RISK", AND(R36=TRUE), "MEDIUM RISK", AND(V36=TRUE), "MEDIUM RISK", AND(S36=TRUE), "LOW RISK", AND(T36=TRUE), "LOW RISK", AND(U36=TRUE), "LOW RISK", TRUE, "NO IDENTIFIABLE RISK")</f>
        <v>NO IDENTIFIABLE RISK</v>
      </c>
      <c r="X36" s="18">
        <f t="shared" si="0"/>
        <v>21</v>
      </c>
      <c r="Y36" s="17"/>
      <c r="Z36" s="14" t="str">
        <f t="shared" si="1"/>
        <v>No further further action needed</v>
      </c>
    </row>
    <row r="37" spans="1:26" x14ac:dyDescent="0.3">
      <c r="A37" s="27"/>
      <c r="B37" s="6"/>
      <c r="C37" s="11"/>
      <c r="D37" s="7"/>
      <c r="E37" s="16"/>
      <c r="F37" s="8" t="b">
        <v>0</v>
      </c>
      <c r="G37" s="8" t="b">
        <v>0</v>
      </c>
      <c r="H37" s="8" t="b">
        <v>0</v>
      </c>
      <c r="I37" s="8" t="b">
        <v>0</v>
      </c>
      <c r="J37" s="8" t="b">
        <v>0</v>
      </c>
      <c r="K37" s="8" t="b">
        <v>0</v>
      </c>
      <c r="L37" s="8" t="b">
        <v>0</v>
      </c>
      <c r="M37" s="8" t="b">
        <v>0</v>
      </c>
      <c r="N37" s="8" t="b">
        <v>0</v>
      </c>
      <c r="O37" s="8" t="b">
        <v>0</v>
      </c>
      <c r="P37" s="8" t="b">
        <v>0</v>
      </c>
      <c r="Q37" s="8" t="b">
        <v>0</v>
      </c>
      <c r="R37" s="8" t="b">
        <v>0</v>
      </c>
      <c r="S37" s="8" t="b">
        <v>0</v>
      </c>
      <c r="T37" s="8" t="b">
        <v>0</v>
      </c>
      <c r="U37" s="8" t="b">
        <v>0</v>
      </c>
      <c r="V37" s="8" t="b">
        <v>0</v>
      </c>
      <c r="W37" s="2" t="str" cm="1">
        <f t="array" ref="W37">_xlfn.IFS(AND(F37=TRUE), "HIGH RISK", AND(G37=TRUE), "HIGH RISK", AND(H37=TRUE), "HIGH RISK", AND(I37=TRUE), "HIGH RISK", AND(L37=TRUE), "HIGH RISK", AND(M37=TRUE), "HIGH RISK", AND(N37=TRUE), "HIGH RISK", AND(O37=TRUE), "HIGH RISK", AND(Q37=TRUE), "HIGH RISK", AND(J37=TRUE), "MEDIUM RISK", AND(K37=TRUE), "MEDIUM RISK", AND(P37=TRUE), "MEDIUM RISK", AND(R37=TRUE), "MEDIUM RISK", AND(V37=TRUE), "MEDIUM RISK", AND(S37=TRUE), "LOW RISK", AND(T37=TRUE), "LOW RISK", AND(U37=TRUE), "LOW RISK", TRUE, "NO IDENTIFIABLE RISK")</f>
        <v>NO IDENTIFIABLE RISK</v>
      </c>
      <c r="X37" s="18">
        <f t="shared" si="0"/>
        <v>21</v>
      </c>
      <c r="Y37" s="17"/>
      <c r="Z37" s="14" t="str">
        <f t="shared" si="1"/>
        <v>No further further action needed</v>
      </c>
    </row>
    <row r="38" spans="1:26" x14ac:dyDescent="0.3">
      <c r="A38" s="27"/>
      <c r="B38" s="6"/>
      <c r="C38" s="11"/>
      <c r="D38" s="7"/>
      <c r="E38" s="16"/>
      <c r="F38" s="8" t="b">
        <v>0</v>
      </c>
      <c r="G38" s="8" t="b">
        <v>0</v>
      </c>
      <c r="H38" s="8" t="b">
        <v>0</v>
      </c>
      <c r="I38" s="8" t="b">
        <v>0</v>
      </c>
      <c r="J38" s="8" t="b">
        <v>0</v>
      </c>
      <c r="K38" s="8" t="b">
        <v>0</v>
      </c>
      <c r="L38" s="8" t="b">
        <v>0</v>
      </c>
      <c r="M38" s="8" t="b">
        <v>0</v>
      </c>
      <c r="N38" s="8" t="b">
        <v>0</v>
      </c>
      <c r="O38" s="8" t="b">
        <v>0</v>
      </c>
      <c r="P38" s="8" t="b">
        <v>0</v>
      </c>
      <c r="Q38" s="8" t="b">
        <v>0</v>
      </c>
      <c r="R38" s="8" t="b">
        <v>0</v>
      </c>
      <c r="S38" s="8" t="b">
        <v>0</v>
      </c>
      <c r="T38" s="8" t="b">
        <v>0</v>
      </c>
      <c r="U38" s="8" t="b">
        <v>0</v>
      </c>
      <c r="V38" s="8" t="b">
        <v>0</v>
      </c>
      <c r="W38" s="2" t="str" cm="1">
        <f t="array" ref="W38">_xlfn.IFS(AND(F38=TRUE), "HIGH RISK", AND(G38=TRUE), "HIGH RISK", AND(H38=TRUE), "HIGH RISK", AND(I38=TRUE), "HIGH RISK", AND(L38=TRUE), "HIGH RISK", AND(M38=TRUE), "HIGH RISK", AND(N38=TRUE), "HIGH RISK", AND(O38=TRUE), "HIGH RISK", AND(Q38=TRUE), "HIGH RISK", AND(J38=TRUE), "MEDIUM RISK", AND(K38=TRUE), "MEDIUM RISK", AND(P38=TRUE), "MEDIUM RISK", AND(R38=TRUE), "MEDIUM RISK", AND(V38=TRUE), "MEDIUM RISK", AND(S38=TRUE), "LOW RISK", AND(T38=TRUE), "LOW RISK", AND(U38=TRUE), "LOW RISK", TRUE, "NO IDENTIFIABLE RISK")</f>
        <v>NO IDENTIFIABLE RISK</v>
      </c>
      <c r="X38" s="18">
        <f t="shared" si="0"/>
        <v>21</v>
      </c>
      <c r="Y38" s="17"/>
      <c r="Z38" s="14" t="str">
        <f t="shared" si="1"/>
        <v>No further further action needed</v>
      </c>
    </row>
    <row r="39" spans="1:26" x14ac:dyDescent="0.3">
      <c r="A39" s="27"/>
      <c r="B39" s="6"/>
      <c r="C39" s="11"/>
      <c r="D39" s="7"/>
      <c r="E39" s="16"/>
      <c r="F39" s="8" t="b">
        <v>0</v>
      </c>
      <c r="G39" s="8" t="b">
        <v>0</v>
      </c>
      <c r="H39" s="8" t="b">
        <v>0</v>
      </c>
      <c r="I39" s="8" t="b">
        <v>0</v>
      </c>
      <c r="J39" s="8" t="b">
        <v>0</v>
      </c>
      <c r="K39" s="8" t="b">
        <v>0</v>
      </c>
      <c r="L39" s="8" t="b">
        <v>0</v>
      </c>
      <c r="M39" s="8" t="b">
        <v>0</v>
      </c>
      <c r="N39" s="8" t="b">
        <v>0</v>
      </c>
      <c r="O39" s="8" t="b">
        <v>0</v>
      </c>
      <c r="P39" s="8" t="b">
        <v>0</v>
      </c>
      <c r="Q39" s="8" t="b">
        <v>0</v>
      </c>
      <c r="R39" s="8" t="b">
        <v>0</v>
      </c>
      <c r="S39" s="8" t="b">
        <v>0</v>
      </c>
      <c r="T39" s="8" t="b">
        <v>0</v>
      </c>
      <c r="U39" s="8" t="b">
        <v>0</v>
      </c>
      <c r="V39" s="8" t="b">
        <v>0</v>
      </c>
      <c r="W39" s="2" t="str" cm="1">
        <f t="array" ref="W39">_xlfn.IFS(AND(F39=TRUE), "HIGH RISK", AND(G39=TRUE), "HIGH RISK", AND(H39=TRUE), "HIGH RISK", AND(I39=TRUE), "HIGH RISK", AND(L39=TRUE), "HIGH RISK", AND(M39=TRUE), "HIGH RISK", AND(N39=TRUE), "HIGH RISK", AND(O39=TRUE), "HIGH RISK", AND(Q39=TRUE), "HIGH RISK", AND(J39=TRUE), "MEDIUM RISK", AND(K39=TRUE), "MEDIUM RISK", AND(P39=TRUE), "MEDIUM RISK", AND(R39=TRUE), "MEDIUM RISK", AND(V39=TRUE), "MEDIUM RISK", AND(S39=TRUE), "LOW RISK", AND(T39=TRUE), "LOW RISK", AND(U39=TRUE), "LOW RISK", TRUE, "NO IDENTIFIABLE RISK")</f>
        <v>NO IDENTIFIABLE RISK</v>
      </c>
      <c r="X39" s="18">
        <f t="shared" si="0"/>
        <v>21</v>
      </c>
      <c r="Y39" s="17"/>
      <c r="Z39" s="14" t="str">
        <f t="shared" si="1"/>
        <v>No further further action needed</v>
      </c>
    </row>
    <row r="40" spans="1:26" x14ac:dyDescent="0.3">
      <c r="A40" s="27"/>
      <c r="B40" s="6"/>
      <c r="C40" s="11"/>
      <c r="D40" s="7"/>
      <c r="E40" s="16"/>
      <c r="F40" s="8" t="b">
        <v>0</v>
      </c>
      <c r="G40" s="8" t="b">
        <v>0</v>
      </c>
      <c r="H40" s="8" t="b">
        <v>0</v>
      </c>
      <c r="I40" s="8" t="b">
        <v>0</v>
      </c>
      <c r="J40" s="8" t="b">
        <v>0</v>
      </c>
      <c r="K40" s="8" t="b">
        <v>0</v>
      </c>
      <c r="L40" s="8" t="b">
        <v>0</v>
      </c>
      <c r="M40" s="8" t="b">
        <v>0</v>
      </c>
      <c r="N40" s="8" t="b">
        <v>0</v>
      </c>
      <c r="O40" s="8" t="b">
        <v>0</v>
      </c>
      <c r="P40" s="8" t="b">
        <v>0</v>
      </c>
      <c r="Q40" s="8" t="b">
        <v>0</v>
      </c>
      <c r="R40" s="8" t="b">
        <v>0</v>
      </c>
      <c r="S40" s="8" t="b">
        <v>0</v>
      </c>
      <c r="T40" s="8" t="b">
        <v>0</v>
      </c>
      <c r="U40" s="8" t="b">
        <v>0</v>
      </c>
      <c r="V40" s="8" t="b">
        <v>0</v>
      </c>
      <c r="W40" s="2" t="str" cm="1">
        <f t="array" ref="W40">_xlfn.IFS(AND(F40=TRUE), "HIGH RISK", AND(G40=TRUE), "HIGH RISK", AND(H40=TRUE), "HIGH RISK", AND(I40=TRUE), "HIGH RISK", AND(L40=TRUE), "HIGH RISK", AND(M40=TRUE), "HIGH RISK", AND(N40=TRUE), "HIGH RISK", AND(O40=TRUE), "HIGH RISK", AND(Q40=TRUE), "HIGH RISK", AND(J40=TRUE), "MEDIUM RISK", AND(K40=TRUE), "MEDIUM RISK", AND(P40=TRUE), "MEDIUM RISK", AND(R40=TRUE), "MEDIUM RISK", AND(V40=TRUE), "MEDIUM RISK", AND(S40=TRUE), "LOW RISK", AND(T40=TRUE), "LOW RISK", AND(U40=TRUE), "LOW RISK", TRUE, "NO IDENTIFIABLE RISK")</f>
        <v>NO IDENTIFIABLE RISK</v>
      </c>
      <c r="X40" s="18">
        <f t="shared" si="0"/>
        <v>21</v>
      </c>
      <c r="Y40" s="17"/>
      <c r="Z40" s="14" t="str">
        <f t="shared" si="1"/>
        <v>No further further action needed</v>
      </c>
    </row>
    <row r="41" spans="1:26" x14ac:dyDescent="0.3">
      <c r="A41" s="27"/>
      <c r="B41" s="6"/>
      <c r="C41" s="11"/>
      <c r="D41" s="7"/>
      <c r="E41" s="16"/>
      <c r="F41" s="8" t="b">
        <v>0</v>
      </c>
      <c r="G41" s="8" t="b">
        <v>0</v>
      </c>
      <c r="H41" s="8" t="b">
        <v>0</v>
      </c>
      <c r="I41" s="8" t="b">
        <v>0</v>
      </c>
      <c r="J41" s="8" t="b">
        <v>0</v>
      </c>
      <c r="K41" s="8" t="b">
        <v>0</v>
      </c>
      <c r="L41" s="8" t="b">
        <v>0</v>
      </c>
      <c r="M41" s="8" t="b">
        <v>0</v>
      </c>
      <c r="N41" s="8" t="b">
        <v>0</v>
      </c>
      <c r="O41" s="8" t="b">
        <v>0</v>
      </c>
      <c r="P41" s="8" t="b">
        <v>0</v>
      </c>
      <c r="Q41" s="8" t="b">
        <v>0</v>
      </c>
      <c r="R41" s="8" t="b">
        <v>0</v>
      </c>
      <c r="S41" s="8" t="b">
        <v>0</v>
      </c>
      <c r="T41" s="8" t="b">
        <v>0</v>
      </c>
      <c r="U41" s="8" t="b">
        <v>0</v>
      </c>
      <c r="V41" s="8" t="b">
        <v>0</v>
      </c>
      <c r="W41" s="2" t="str" cm="1">
        <f t="array" ref="W41">_xlfn.IFS(AND(F41=TRUE), "HIGH RISK", AND(G41=TRUE), "HIGH RISK", AND(H41=TRUE), "HIGH RISK", AND(I41=TRUE), "HIGH RISK", AND(L41=TRUE), "HIGH RISK", AND(M41=TRUE), "HIGH RISK", AND(N41=TRUE), "HIGH RISK", AND(O41=TRUE), "HIGH RISK", AND(Q41=TRUE), "HIGH RISK", AND(J41=TRUE), "MEDIUM RISK", AND(K41=TRUE), "MEDIUM RISK", AND(P41=TRUE), "MEDIUM RISK", AND(R41=TRUE), "MEDIUM RISK", AND(V41=TRUE), "MEDIUM RISK", AND(S41=TRUE), "LOW RISK", AND(T41=TRUE), "LOW RISK", AND(U41=TRUE), "LOW RISK", TRUE, "NO IDENTIFIABLE RISK")</f>
        <v>NO IDENTIFIABLE RISK</v>
      </c>
      <c r="X41" s="18">
        <f t="shared" si="0"/>
        <v>21</v>
      </c>
      <c r="Y41" s="17"/>
      <c r="Z41" s="14" t="str">
        <f t="shared" si="1"/>
        <v>No further further action needed</v>
      </c>
    </row>
    <row r="42" spans="1:26" x14ac:dyDescent="0.3">
      <c r="A42" s="27"/>
      <c r="B42" s="6"/>
      <c r="C42" s="11"/>
      <c r="D42" s="7"/>
      <c r="E42" s="16"/>
      <c r="F42" s="8" t="b">
        <v>0</v>
      </c>
      <c r="G42" s="8" t="b">
        <v>0</v>
      </c>
      <c r="H42" s="8" t="b">
        <v>0</v>
      </c>
      <c r="I42" s="8" t="b">
        <v>0</v>
      </c>
      <c r="J42" s="8" t="b">
        <v>0</v>
      </c>
      <c r="K42" s="8" t="b">
        <v>0</v>
      </c>
      <c r="L42" s="8" t="b">
        <v>0</v>
      </c>
      <c r="M42" s="8" t="b">
        <v>0</v>
      </c>
      <c r="N42" s="8" t="b">
        <v>0</v>
      </c>
      <c r="O42" s="8" t="b">
        <v>0</v>
      </c>
      <c r="P42" s="8" t="b">
        <v>0</v>
      </c>
      <c r="Q42" s="8" t="b">
        <v>0</v>
      </c>
      <c r="R42" s="8" t="b">
        <v>0</v>
      </c>
      <c r="S42" s="8" t="b">
        <v>0</v>
      </c>
      <c r="T42" s="8" t="b">
        <v>0</v>
      </c>
      <c r="U42" s="8" t="b">
        <v>0</v>
      </c>
      <c r="V42" s="8" t="b">
        <v>0</v>
      </c>
      <c r="W42" s="2" t="str" cm="1">
        <f t="array" ref="W42">_xlfn.IFS(AND(F42=TRUE), "HIGH RISK", AND(G42=TRUE), "HIGH RISK", AND(H42=TRUE), "HIGH RISK", AND(I42=TRUE), "HIGH RISK", AND(L42=TRUE), "HIGH RISK", AND(M42=TRUE), "HIGH RISK", AND(N42=TRUE), "HIGH RISK", AND(O42=TRUE), "HIGH RISK", AND(Q42=TRUE), "HIGH RISK", AND(J42=TRUE), "MEDIUM RISK", AND(K42=TRUE), "MEDIUM RISK", AND(P42=TRUE), "MEDIUM RISK", AND(R42=TRUE), "MEDIUM RISK", AND(V42=TRUE), "MEDIUM RISK", AND(S42=TRUE), "LOW RISK", AND(T42=TRUE), "LOW RISK", AND(U42=TRUE), "LOW RISK", TRUE, "NO IDENTIFIABLE RISK")</f>
        <v>NO IDENTIFIABLE RISK</v>
      </c>
      <c r="X42" s="18">
        <f t="shared" si="0"/>
        <v>21</v>
      </c>
      <c r="Y42" s="17"/>
      <c r="Z42" s="14" t="str">
        <f t="shared" si="1"/>
        <v>No further further action needed</v>
      </c>
    </row>
    <row r="43" spans="1:26" x14ac:dyDescent="0.3">
      <c r="A43" s="27"/>
      <c r="B43" s="6"/>
      <c r="C43" s="11"/>
      <c r="D43" s="7"/>
      <c r="E43" s="16"/>
      <c r="F43" s="8" t="b">
        <v>0</v>
      </c>
      <c r="G43" s="8" t="b">
        <v>0</v>
      </c>
      <c r="H43" s="8" t="b">
        <v>0</v>
      </c>
      <c r="I43" s="8" t="b">
        <v>0</v>
      </c>
      <c r="J43" s="8" t="b">
        <v>0</v>
      </c>
      <c r="K43" s="8" t="b">
        <v>0</v>
      </c>
      <c r="L43" s="8" t="b">
        <v>0</v>
      </c>
      <c r="M43" s="8" t="b">
        <v>0</v>
      </c>
      <c r="N43" s="8" t="b">
        <v>0</v>
      </c>
      <c r="O43" s="8" t="b">
        <v>0</v>
      </c>
      <c r="P43" s="8" t="b">
        <v>0</v>
      </c>
      <c r="Q43" s="8" t="b">
        <v>0</v>
      </c>
      <c r="R43" s="8" t="b">
        <v>0</v>
      </c>
      <c r="S43" s="8" t="b">
        <v>0</v>
      </c>
      <c r="T43" s="8" t="b">
        <v>0</v>
      </c>
      <c r="U43" s="8" t="b">
        <v>0</v>
      </c>
      <c r="V43" s="8" t="b">
        <v>0</v>
      </c>
      <c r="W43" s="2" t="str" cm="1">
        <f t="array" ref="W43">_xlfn.IFS(AND(F43=TRUE), "HIGH RISK", AND(G43=TRUE), "HIGH RISK", AND(H43=TRUE), "HIGH RISK", AND(I43=TRUE), "HIGH RISK", AND(L43=TRUE), "HIGH RISK", AND(M43=TRUE), "HIGH RISK", AND(N43=TRUE), "HIGH RISK", AND(O43=TRUE), "HIGH RISK", AND(Q43=TRUE), "HIGH RISK", AND(J43=TRUE), "MEDIUM RISK", AND(K43=TRUE), "MEDIUM RISK", AND(P43=TRUE), "MEDIUM RISK", AND(R43=TRUE), "MEDIUM RISK", AND(V43=TRUE), "MEDIUM RISK", AND(S43=TRUE), "LOW RISK", AND(T43=TRUE), "LOW RISK", AND(U43=TRUE), "LOW RISK", TRUE, "NO IDENTIFIABLE RISK")</f>
        <v>NO IDENTIFIABLE RISK</v>
      </c>
      <c r="X43" s="18">
        <f t="shared" si="0"/>
        <v>21</v>
      </c>
      <c r="Y43" s="17"/>
      <c r="Z43" s="14" t="str">
        <f t="shared" si="1"/>
        <v>No further further action needed</v>
      </c>
    </row>
    <row r="44" spans="1:26" x14ac:dyDescent="0.3">
      <c r="A44" s="27"/>
      <c r="B44" s="6"/>
      <c r="C44" s="11"/>
      <c r="D44" s="7"/>
      <c r="E44" s="16"/>
      <c r="F44" s="8" t="b">
        <v>0</v>
      </c>
      <c r="G44" s="8" t="b">
        <v>0</v>
      </c>
      <c r="H44" s="8" t="b">
        <v>0</v>
      </c>
      <c r="I44" s="8" t="b">
        <v>0</v>
      </c>
      <c r="J44" s="8" t="b">
        <v>0</v>
      </c>
      <c r="K44" s="8" t="b">
        <v>0</v>
      </c>
      <c r="L44" s="8" t="b">
        <v>0</v>
      </c>
      <c r="M44" s="8" t="b">
        <v>0</v>
      </c>
      <c r="N44" s="8" t="b">
        <v>0</v>
      </c>
      <c r="O44" s="8" t="b">
        <v>0</v>
      </c>
      <c r="P44" s="8" t="b">
        <v>0</v>
      </c>
      <c r="Q44" s="8" t="b">
        <v>0</v>
      </c>
      <c r="R44" s="8" t="b">
        <v>0</v>
      </c>
      <c r="S44" s="8" t="b">
        <v>0</v>
      </c>
      <c r="T44" s="8" t="b">
        <v>0</v>
      </c>
      <c r="U44" s="8" t="b">
        <v>0</v>
      </c>
      <c r="V44" s="8" t="b">
        <v>0</v>
      </c>
      <c r="W44" s="2" t="str" cm="1">
        <f t="array" ref="W44">_xlfn.IFS(AND(F44=TRUE), "HIGH RISK", AND(G44=TRUE), "HIGH RISK", AND(H44=TRUE), "HIGH RISK", AND(I44=TRUE), "HIGH RISK", AND(L44=TRUE), "HIGH RISK", AND(M44=TRUE), "HIGH RISK", AND(N44=TRUE), "HIGH RISK", AND(O44=TRUE), "HIGH RISK", AND(Q44=TRUE), "HIGH RISK", AND(J44=TRUE), "MEDIUM RISK", AND(K44=TRUE), "MEDIUM RISK", AND(P44=TRUE), "MEDIUM RISK", AND(R44=TRUE), "MEDIUM RISK", AND(V44=TRUE), "MEDIUM RISK", AND(S44=TRUE), "LOW RISK", AND(T44=TRUE), "LOW RISK", AND(U44=TRUE), "LOW RISK", TRUE, "NO IDENTIFIABLE RISK")</f>
        <v>NO IDENTIFIABLE RISK</v>
      </c>
      <c r="X44" s="18">
        <f t="shared" si="0"/>
        <v>21</v>
      </c>
      <c r="Y44" s="17"/>
      <c r="Z44" s="14" t="str">
        <f t="shared" si="1"/>
        <v>No further further action needed</v>
      </c>
    </row>
    <row r="45" spans="1:26" x14ac:dyDescent="0.3">
      <c r="A45" s="27"/>
      <c r="B45" s="6"/>
      <c r="C45" s="11"/>
      <c r="D45" s="7"/>
      <c r="E45" s="16"/>
      <c r="F45" s="8" t="b">
        <v>0</v>
      </c>
      <c r="G45" s="8" t="b">
        <v>0</v>
      </c>
      <c r="H45" s="8" t="b">
        <v>0</v>
      </c>
      <c r="I45" s="8" t="b">
        <v>0</v>
      </c>
      <c r="J45" s="8" t="b">
        <v>0</v>
      </c>
      <c r="K45" s="8" t="b">
        <v>0</v>
      </c>
      <c r="L45" s="8" t="b">
        <v>0</v>
      </c>
      <c r="M45" s="8" t="b">
        <v>0</v>
      </c>
      <c r="N45" s="8" t="b">
        <v>0</v>
      </c>
      <c r="O45" s="8" t="b">
        <v>0</v>
      </c>
      <c r="P45" s="8" t="b">
        <v>0</v>
      </c>
      <c r="Q45" s="8" t="b">
        <v>0</v>
      </c>
      <c r="R45" s="8" t="b">
        <v>0</v>
      </c>
      <c r="S45" s="8" t="b">
        <v>0</v>
      </c>
      <c r="T45" s="8" t="b">
        <v>0</v>
      </c>
      <c r="U45" s="8" t="b">
        <v>0</v>
      </c>
      <c r="V45" s="8" t="b">
        <v>0</v>
      </c>
      <c r="W45" s="2" t="str" cm="1">
        <f t="array" ref="W45">_xlfn.IFS(AND(F45=TRUE), "HIGH RISK", AND(G45=TRUE), "HIGH RISK", AND(H45=TRUE), "HIGH RISK", AND(I45=TRUE), "HIGH RISK", AND(L45=TRUE), "HIGH RISK", AND(M45=TRUE), "HIGH RISK", AND(N45=TRUE), "HIGH RISK", AND(O45=TRUE), "HIGH RISK", AND(Q45=TRUE), "HIGH RISK", AND(J45=TRUE), "MEDIUM RISK", AND(K45=TRUE), "MEDIUM RISK", AND(P45=TRUE), "MEDIUM RISK", AND(R45=TRUE), "MEDIUM RISK", AND(V45=TRUE), "MEDIUM RISK", AND(S45=TRUE), "LOW RISK", AND(T45=TRUE), "LOW RISK", AND(U45=TRUE), "LOW RISK", TRUE, "NO IDENTIFIABLE RISK")</f>
        <v>NO IDENTIFIABLE RISK</v>
      </c>
      <c r="X45" s="18">
        <f t="shared" si="0"/>
        <v>21</v>
      </c>
      <c r="Y45" s="17"/>
      <c r="Z45" s="14" t="str">
        <f t="shared" si="1"/>
        <v>No further further action needed</v>
      </c>
    </row>
    <row r="46" spans="1:26" x14ac:dyDescent="0.3">
      <c r="A46" s="27"/>
      <c r="B46" s="6"/>
      <c r="C46" s="11"/>
      <c r="D46" s="7"/>
      <c r="E46" s="16"/>
      <c r="F46" s="8" t="b">
        <v>0</v>
      </c>
      <c r="G46" s="8" t="b">
        <v>0</v>
      </c>
      <c r="H46" s="8" t="b">
        <v>0</v>
      </c>
      <c r="I46" s="8" t="b">
        <v>0</v>
      </c>
      <c r="J46" s="8" t="b">
        <v>0</v>
      </c>
      <c r="K46" s="8" t="b">
        <v>0</v>
      </c>
      <c r="L46" s="8" t="b">
        <v>0</v>
      </c>
      <c r="M46" s="8" t="b">
        <v>0</v>
      </c>
      <c r="N46" s="8" t="b">
        <v>0</v>
      </c>
      <c r="O46" s="8" t="b">
        <v>0</v>
      </c>
      <c r="P46" s="8" t="b">
        <v>0</v>
      </c>
      <c r="Q46" s="8" t="b">
        <v>0</v>
      </c>
      <c r="R46" s="8" t="b">
        <v>0</v>
      </c>
      <c r="S46" s="8" t="b">
        <v>0</v>
      </c>
      <c r="T46" s="8" t="b">
        <v>0</v>
      </c>
      <c r="U46" s="8" t="b">
        <v>0</v>
      </c>
      <c r="V46" s="8" t="b">
        <v>0</v>
      </c>
      <c r="W46" s="2" t="str" cm="1">
        <f t="array" ref="W46">_xlfn.IFS(AND(F46=TRUE), "HIGH RISK", AND(G46=TRUE), "HIGH RISK", AND(H46=TRUE), "HIGH RISK", AND(I46=TRUE), "HIGH RISK", AND(L46=TRUE), "HIGH RISK", AND(M46=TRUE), "HIGH RISK", AND(N46=TRUE), "HIGH RISK", AND(O46=TRUE), "HIGH RISK", AND(Q46=TRUE), "HIGH RISK", AND(J46=TRUE), "MEDIUM RISK", AND(K46=TRUE), "MEDIUM RISK", AND(P46=TRUE), "MEDIUM RISK", AND(R46=TRUE), "MEDIUM RISK", AND(V46=TRUE), "MEDIUM RISK", AND(S46=TRUE), "LOW RISK", AND(T46=TRUE), "LOW RISK", AND(U46=TRUE), "LOW RISK", TRUE, "NO IDENTIFIABLE RISK")</f>
        <v>NO IDENTIFIABLE RISK</v>
      </c>
      <c r="X46" s="18">
        <f t="shared" si="0"/>
        <v>21</v>
      </c>
      <c r="Y46" s="17"/>
      <c r="Z46" s="14" t="str">
        <f t="shared" si="1"/>
        <v>No further further action needed</v>
      </c>
    </row>
    <row r="47" spans="1:26" x14ac:dyDescent="0.3">
      <c r="A47" s="27"/>
      <c r="B47" s="6"/>
      <c r="C47" s="11"/>
      <c r="D47" s="7"/>
      <c r="E47" s="16"/>
      <c r="F47" s="8" t="b">
        <v>0</v>
      </c>
      <c r="G47" s="8" t="b">
        <v>0</v>
      </c>
      <c r="H47" s="8" t="b">
        <v>0</v>
      </c>
      <c r="I47" s="8" t="b">
        <v>0</v>
      </c>
      <c r="J47" s="8" t="b">
        <v>0</v>
      </c>
      <c r="K47" s="8" t="b">
        <v>0</v>
      </c>
      <c r="L47" s="8" t="b">
        <v>0</v>
      </c>
      <c r="M47" s="8" t="b">
        <v>0</v>
      </c>
      <c r="N47" s="8" t="b">
        <v>0</v>
      </c>
      <c r="O47" s="8" t="b">
        <v>0</v>
      </c>
      <c r="P47" s="8" t="b">
        <v>0</v>
      </c>
      <c r="Q47" s="8" t="b">
        <v>0</v>
      </c>
      <c r="R47" s="8" t="b">
        <v>0</v>
      </c>
      <c r="S47" s="8" t="b">
        <v>0</v>
      </c>
      <c r="T47" s="8" t="b">
        <v>0</v>
      </c>
      <c r="U47" s="8" t="b">
        <v>0</v>
      </c>
      <c r="V47" s="8" t="b">
        <v>0</v>
      </c>
      <c r="W47" s="2" t="str" cm="1">
        <f t="array" ref="W47">_xlfn.IFS(AND(F47=TRUE), "HIGH RISK", AND(G47=TRUE), "HIGH RISK", AND(H47=TRUE), "HIGH RISK", AND(I47=TRUE), "HIGH RISK", AND(L47=TRUE), "HIGH RISK", AND(M47=TRUE), "HIGH RISK", AND(N47=TRUE), "HIGH RISK", AND(O47=TRUE), "HIGH RISK", AND(Q47=TRUE), "HIGH RISK", AND(J47=TRUE), "MEDIUM RISK", AND(K47=TRUE), "MEDIUM RISK", AND(P47=TRUE), "MEDIUM RISK", AND(R47=TRUE), "MEDIUM RISK", AND(V47=TRUE), "MEDIUM RISK", AND(S47=TRUE), "LOW RISK", AND(T47=TRUE), "LOW RISK", AND(U47=TRUE), "LOW RISK", TRUE, "NO IDENTIFIABLE RISK")</f>
        <v>NO IDENTIFIABLE RISK</v>
      </c>
      <c r="X47" s="18">
        <f t="shared" si="0"/>
        <v>21</v>
      </c>
      <c r="Y47" s="17"/>
      <c r="Z47" s="14" t="str">
        <f t="shared" si="1"/>
        <v>No further further action needed</v>
      </c>
    </row>
    <row r="48" spans="1:26" x14ac:dyDescent="0.3">
      <c r="A48" s="27"/>
      <c r="B48" s="6"/>
      <c r="C48" s="11"/>
      <c r="D48" s="7"/>
      <c r="E48" s="16"/>
      <c r="F48" s="8" t="b">
        <v>0</v>
      </c>
      <c r="G48" s="8" t="b">
        <v>0</v>
      </c>
      <c r="H48" s="8" t="b">
        <v>0</v>
      </c>
      <c r="I48" s="8" t="b">
        <v>0</v>
      </c>
      <c r="J48" s="8" t="b">
        <v>0</v>
      </c>
      <c r="K48" s="8" t="b">
        <v>0</v>
      </c>
      <c r="L48" s="8" t="b">
        <v>0</v>
      </c>
      <c r="M48" s="8" t="b">
        <v>0</v>
      </c>
      <c r="N48" s="8" t="b">
        <v>0</v>
      </c>
      <c r="O48" s="8" t="b">
        <v>0</v>
      </c>
      <c r="P48" s="8" t="b">
        <v>0</v>
      </c>
      <c r="Q48" s="8" t="b">
        <v>0</v>
      </c>
      <c r="R48" s="8" t="b">
        <v>0</v>
      </c>
      <c r="S48" s="8" t="b">
        <v>0</v>
      </c>
      <c r="T48" s="8" t="b">
        <v>0</v>
      </c>
      <c r="U48" s="8" t="b">
        <v>0</v>
      </c>
      <c r="V48" s="8" t="b">
        <v>0</v>
      </c>
      <c r="W48" s="2" t="str" cm="1">
        <f t="array" ref="W48">_xlfn.IFS(AND(F48=TRUE), "HIGH RISK", AND(G48=TRUE), "HIGH RISK", AND(H48=TRUE), "HIGH RISK", AND(I48=TRUE), "HIGH RISK", AND(L48=TRUE), "HIGH RISK", AND(M48=TRUE), "HIGH RISK", AND(N48=TRUE), "HIGH RISK", AND(O48=TRUE), "HIGH RISK", AND(Q48=TRUE), "HIGH RISK", AND(J48=TRUE), "MEDIUM RISK", AND(K48=TRUE), "MEDIUM RISK", AND(P48=TRUE), "MEDIUM RISK", AND(R48=TRUE), "MEDIUM RISK", AND(V48=TRUE), "MEDIUM RISK", AND(S48=TRUE), "LOW RISK", AND(T48=TRUE), "LOW RISK", AND(U48=TRUE), "LOW RISK", TRUE, "NO IDENTIFIABLE RISK")</f>
        <v>NO IDENTIFIABLE RISK</v>
      </c>
      <c r="X48" s="18">
        <f t="shared" si="0"/>
        <v>21</v>
      </c>
      <c r="Y48" s="17"/>
      <c r="Z48" s="14" t="str">
        <f t="shared" si="1"/>
        <v>No further further action needed</v>
      </c>
    </row>
    <row r="49" spans="1:26" x14ac:dyDescent="0.3">
      <c r="A49" s="27"/>
      <c r="B49" s="6"/>
      <c r="C49" s="11"/>
      <c r="D49" s="7"/>
      <c r="E49" s="16"/>
      <c r="F49" s="8" t="b">
        <v>0</v>
      </c>
      <c r="G49" s="8" t="b">
        <v>0</v>
      </c>
      <c r="H49" s="8" t="b">
        <v>0</v>
      </c>
      <c r="I49" s="8" t="b">
        <v>0</v>
      </c>
      <c r="J49" s="8" t="b">
        <v>0</v>
      </c>
      <c r="K49" s="8" t="b">
        <v>0</v>
      </c>
      <c r="L49" s="8" t="b">
        <v>0</v>
      </c>
      <c r="M49" s="8" t="b">
        <v>0</v>
      </c>
      <c r="N49" s="8" t="b">
        <v>0</v>
      </c>
      <c r="O49" s="8" t="b">
        <v>0</v>
      </c>
      <c r="P49" s="8" t="b">
        <v>0</v>
      </c>
      <c r="Q49" s="8" t="b">
        <v>0</v>
      </c>
      <c r="R49" s="8" t="b">
        <v>0</v>
      </c>
      <c r="S49" s="8" t="b">
        <v>0</v>
      </c>
      <c r="T49" s="8" t="b">
        <v>0</v>
      </c>
      <c r="U49" s="8" t="b">
        <v>0</v>
      </c>
      <c r="V49" s="8" t="b">
        <v>0</v>
      </c>
      <c r="W49" s="2" t="str" cm="1">
        <f t="array" ref="W49">_xlfn.IFS(AND(F49=TRUE), "HIGH RISK", AND(G49=TRUE), "HIGH RISK", AND(H49=TRUE), "HIGH RISK", AND(I49=TRUE), "HIGH RISK", AND(L49=TRUE), "HIGH RISK", AND(M49=TRUE), "HIGH RISK", AND(N49=TRUE), "HIGH RISK", AND(O49=TRUE), "HIGH RISK", AND(Q49=TRUE), "HIGH RISK", AND(J49=TRUE), "MEDIUM RISK", AND(K49=TRUE), "MEDIUM RISK", AND(P49=TRUE), "MEDIUM RISK", AND(R49=TRUE), "MEDIUM RISK", AND(V49=TRUE), "MEDIUM RISK", AND(S49=TRUE), "LOW RISK", AND(T49=TRUE), "LOW RISK", AND(U49=TRUE), "LOW RISK", TRUE, "NO IDENTIFIABLE RISK")</f>
        <v>NO IDENTIFIABLE RISK</v>
      </c>
      <c r="X49" s="18">
        <f t="shared" si="0"/>
        <v>21</v>
      </c>
      <c r="Y49" s="17"/>
      <c r="Z49" s="14" t="str">
        <f t="shared" si="1"/>
        <v>No further further action needed</v>
      </c>
    </row>
    <row r="50" spans="1:26" x14ac:dyDescent="0.3">
      <c r="A50" s="27"/>
      <c r="B50" s="6"/>
      <c r="C50" s="11"/>
      <c r="D50" s="7"/>
      <c r="E50" s="16"/>
      <c r="F50" s="8" t="b">
        <v>0</v>
      </c>
      <c r="G50" s="8" t="b">
        <v>0</v>
      </c>
      <c r="H50" s="8" t="b">
        <v>0</v>
      </c>
      <c r="I50" s="8" t="b">
        <v>0</v>
      </c>
      <c r="J50" s="8" t="b">
        <v>0</v>
      </c>
      <c r="K50" s="8" t="b">
        <v>0</v>
      </c>
      <c r="L50" s="8" t="b">
        <v>0</v>
      </c>
      <c r="M50" s="8" t="b">
        <v>0</v>
      </c>
      <c r="N50" s="8" t="b">
        <v>0</v>
      </c>
      <c r="O50" s="8" t="b">
        <v>0</v>
      </c>
      <c r="P50" s="8" t="b">
        <v>0</v>
      </c>
      <c r="Q50" s="8" t="b">
        <v>0</v>
      </c>
      <c r="R50" s="8" t="b">
        <v>0</v>
      </c>
      <c r="S50" s="8" t="b">
        <v>0</v>
      </c>
      <c r="T50" s="8" t="b">
        <v>0</v>
      </c>
      <c r="U50" s="8" t="b">
        <v>0</v>
      </c>
      <c r="V50" s="8" t="b">
        <v>0</v>
      </c>
      <c r="W50" s="2" t="str" cm="1">
        <f t="array" ref="W50">_xlfn.IFS(AND(F50=TRUE), "HIGH RISK", AND(G50=TRUE), "HIGH RISK", AND(H50=TRUE), "HIGH RISK", AND(I50=TRUE), "HIGH RISK", AND(L50=TRUE), "HIGH RISK", AND(M50=TRUE), "HIGH RISK", AND(N50=TRUE), "HIGH RISK", AND(O50=TRUE), "HIGH RISK", AND(Q50=TRUE), "HIGH RISK", AND(J50=TRUE), "MEDIUM RISK", AND(K50=TRUE), "MEDIUM RISK", AND(P50=TRUE), "MEDIUM RISK", AND(R50=TRUE), "MEDIUM RISK", AND(V50=TRUE), "MEDIUM RISK", AND(S50=TRUE), "LOW RISK", AND(T50=TRUE), "LOW RISK", AND(U50=TRUE), "LOW RISK", TRUE, "NO IDENTIFIABLE RISK")</f>
        <v>NO IDENTIFIABLE RISK</v>
      </c>
      <c r="X50" s="18">
        <f t="shared" si="0"/>
        <v>21</v>
      </c>
      <c r="Y50" s="17"/>
      <c r="Z50" s="14" t="str">
        <f t="shared" si="1"/>
        <v>No further further action needed</v>
      </c>
    </row>
    <row r="51" spans="1:26" x14ac:dyDescent="0.3">
      <c r="A51" s="27"/>
      <c r="B51" s="6"/>
      <c r="C51" s="11"/>
      <c r="D51" s="7"/>
      <c r="E51" s="16"/>
      <c r="F51" s="8" t="b">
        <v>0</v>
      </c>
      <c r="G51" s="8" t="b">
        <v>0</v>
      </c>
      <c r="H51" s="8" t="b">
        <v>0</v>
      </c>
      <c r="I51" s="8" t="b">
        <v>0</v>
      </c>
      <c r="J51" s="8" t="b">
        <v>0</v>
      </c>
      <c r="K51" s="8" t="b">
        <v>0</v>
      </c>
      <c r="L51" s="8" t="b">
        <v>0</v>
      </c>
      <c r="M51" s="8" t="b">
        <v>0</v>
      </c>
      <c r="N51" s="8" t="b">
        <v>0</v>
      </c>
      <c r="O51" s="8" t="b">
        <v>0</v>
      </c>
      <c r="P51" s="8" t="b">
        <v>0</v>
      </c>
      <c r="Q51" s="8" t="b">
        <v>0</v>
      </c>
      <c r="R51" s="8" t="b">
        <v>0</v>
      </c>
      <c r="S51" s="8" t="b">
        <v>0</v>
      </c>
      <c r="T51" s="8" t="b">
        <v>0</v>
      </c>
      <c r="U51" s="8" t="b">
        <v>0</v>
      </c>
      <c r="V51" s="8" t="b">
        <v>0</v>
      </c>
      <c r="W51" s="2" t="str" cm="1">
        <f t="array" ref="W51">_xlfn.IFS(AND(F51=TRUE), "HIGH RISK", AND(G51=TRUE), "HIGH RISK", AND(H51=TRUE), "HIGH RISK", AND(I51=TRUE), "HIGH RISK", AND(L51=TRUE), "HIGH RISK", AND(M51=TRUE), "HIGH RISK", AND(N51=TRUE), "HIGH RISK", AND(O51=TRUE), "HIGH RISK", AND(Q51=TRUE), "HIGH RISK", AND(J51=TRUE), "MEDIUM RISK", AND(K51=TRUE), "MEDIUM RISK", AND(P51=TRUE), "MEDIUM RISK", AND(R51=TRUE), "MEDIUM RISK", AND(V51=TRUE), "MEDIUM RISK", AND(S51=TRUE), "LOW RISK", AND(T51=TRUE), "LOW RISK", AND(U51=TRUE), "LOW RISK", TRUE, "NO IDENTIFIABLE RISK")</f>
        <v>NO IDENTIFIABLE RISK</v>
      </c>
      <c r="X51" s="18">
        <f t="shared" si="0"/>
        <v>21</v>
      </c>
      <c r="Y51" s="17"/>
      <c r="Z51" s="14" t="str">
        <f t="shared" si="1"/>
        <v>No further further action needed</v>
      </c>
    </row>
  </sheetData>
  <sheetProtection algorithmName="SHA-512" hashValue="vcDD3cXg8Uq/hEhbYtNy7og+70QzOeXMkZeS2PzmAZBWixDBxNIx4YZljWDXzZ8oibUtJRrk4QK28KO7iu6q/A==" saltValue="pjmxmGOahi+M2BKRP6DJPA==" spinCount="100000" sheet="1" objects="1" scenarios="1"/>
  <conditionalFormatting sqref="E2:E51">
    <cfRule type="containsText" dxfId="10" priority="7" operator="containsText" text="YES">
      <formula>NOT(ISERROR(SEARCH("YES",E2)))</formula>
    </cfRule>
  </conditionalFormatting>
  <conditionalFormatting sqref="V52:V1048576 W1:W51">
    <cfRule type="containsText" dxfId="9" priority="9" operator="containsText" text="NO IDEN">
      <formula>NOT(ISERROR(SEARCH("NO IDEN",V1)))</formula>
    </cfRule>
    <cfRule type="containsText" dxfId="8" priority="10" operator="containsText" text="LOW">
      <formula>NOT(ISERROR(SEARCH("LOW",V1)))</formula>
    </cfRule>
    <cfRule type="containsText" dxfId="7" priority="11" operator="containsText" text="MEDIUM">
      <formula>NOT(ISERROR(SEARCH("MEDIUM",V1)))</formula>
    </cfRule>
    <cfRule type="containsText" dxfId="6" priority="12" operator="containsText" text="HIGH">
      <formula>NOT(ISERROR(SEARCH("HIGH",V1)))</formula>
    </cfRule>
  </conditionalFormatting>
  <conditionalFormatting sqref="W2:W51">
    <cfRule type="expression" dxfId="5" priority="1">
      <formula>ISBLANK(C2)</formula>
    </cfRule>
  </conditionalFormatting>
  <conditionalFormatting sqref="X2:X51">
    <cfRule type="expression" dxfId="4" priority="2">
      <formula>ISBLANK(D2)</formula>
    </cfRule>
  </conditionalFormatting>
  <conditionalFormatting sqref="X2:Z51">
    <cfRule type="expression" dxfId="3" priority="8">
      <formula>$E2="NO"</formula>
    </cfRule>
  </conditionalFormatting>
  <conditionalFormatting sqref="Z2:Z51">
    <cfRule type="expression" dxfId="2" priority="3">
      <formula>ISBLANK(Y2)</formula>
    </cfRule>
    <cfRule type="expression" dxfId="1" priority="4">
      <formula>$E2="NO"</formula>
    </cfRule>
  </conditionalFormatting>
  <dataValidations count="9">
    <dataValidation type="list" allowBlank="1" showInputMessage="1" showErrorMessage="1" sqref="Y1 X52:X1048576" xr:uid="{4E74EC20-D6CE-4A5A-B6A4-0DA66B790319}">
      <formula1>OUTCOME</formula1>
    </dataValidation>
    <dataValidation allowBlank="1" showInputMessage="1" showErrorMessage="1" prompt="AUTOMATED COLUMN DO NOT OVERWRITE" sqref="X2:X51" xr:uid="{11A5B9BE-36B2-4388-BDDC-E6A4EFE8BA2C}"/>
    <dataValidation type="list" allowBlank="1" showInputMessage="1" showErrorMessage="1" prompt="ENTER MPOX TEST RESULTS" sqref="Y2:Y51" xr:uid="{E4EDD27F-AB23-4BCA-B7DF-AA767C198963}">
      <formula1>OUTCOME</formula1>
    </dataValidation>
    <dataValidation allowBlank="1" showInputMessage="1" showErrorMessage="1" prompt="AUTMOATED COLUMN DO NOT OVERWRITE." sqref="Z2:Z51" xr:uid="{C2181FCE-D6A2-4F32-BD7E-D319107CE734}"/>
    <dataValidation type="textLength" operator="lessThan" allowBlank="1" showInputMessage="1" showErrorMessage="1" prompt="FREE TEXT FIELD - ONLY 100 CHARACTERS." sqref="AA2:AA51" xr:uid="{4688CEF0-61D1-4A54-91CE-B7DAE0E252BD}">
      <formula1>150</formula1>
    </dataValidation>
    <dataValidation allowBlank="1" showInputMessage="1" showErrorMessage="1" prompt="Enter each name one at a risk and the individual risk will be calcuated based on responses to questions." sqref="A52:A1048576 A1:B51" xr:uid="{32CA6355-E3EB-4749-946C-DA959A3B36AE}"/>
    <dataValidation allowBlank="1" showInputMessage="1" showErrorMessage="1" prompt="AUTOMATED COLUMN DO NOT OVERWRITE." sqref="V52:V1048576 W1:W51" xr:uid="{D92432F0-7860-4447-B022-3B345C7009B7}"/>
    <dataValidation type="list" allowBlank="1" showInputMessage="1" showErrorMessage="1" prompt="Enter most relevant role of healthcare worker." sqref="B52:B1048576 C1:C51" xr:uid="{F0F8F0B6-A032-4ACC-BEF7-4285E54C52AC}">
      <formula1>HCW</formula1>
    </dataValidation>
    <dataValidation type="list" allowBlank="1" showInputMessage="1" showErrorMessage="1" sqref="D52:D1048576 E1:E51" xr:uid="{D2C61403-677E-4F9F-A26A-35B7E78AB848}">
      <formula1>RESULTS</formula1>
    </dataValidation>
  </dataValidations>
  <pageMargins left="0.7" right="0.7" top="0.75" bottom="0.75" header="0.3" footer="0.3"/>
  <pageSetup paperSize="9" orientation="portrait" r:id="rId1"/>
  <ignoredErrors>
    <ignoredError sqref="C1 E1 E3:E51 Y1 X52:X1048576 D52:D1048576" listDataValidation="1"/>
    <ignoredError sqref="W2" unlockedFormula="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42102-73ED-4BB6-9044-EA4698005E0F}">
  <dimension ref="A1:G16"/>
  <sheetViews>
    <sheetView workbookViewId="0">
      <selection activeCell="G1" sqref="G1"/>
    </sheetView>
  </sheetViews>
  <sheetFormatPr defaultRowHeight="14.4" x14ac:dyDescent="0.3"/>
  <cols>
    <col min="1" max="1" width="58.33203125" bestFit="1" customWidth="1"/>
    <col min="3" max="3" width="10.33203125" customWidth="1"/>
    <col min="5" max="5" width="22.88671875" bestFit="1" customWidth="1"/>
  </cols>
  <sheetData>
    <row r="1" spans="1:7" x14ac:dyDescent="0.3">
      <c r="A1" t="s">
        <v>26</v>
      </c>
      <c r="C1" t="s">
        <v>26</v>
      </c>
      <c r="E1" t="s">
        <v>26</v>
      </c>
      <c r="G1" t="s">
        <v>27</v>
      </c>
    </row>
    <row r="2" spans="1:7" x14ac:dyDescent="0.3">
      <c r="A2" t="s">
        <v>28</v>
      </c>
      <c r="C2" t="s">
        <v>29</v>
      </c>
      <c r="E2" t="s">
        <v>30</v>
      </c>
      <c r="G2" t="s">
        <v>31</v>
      </c>
    </row>
    <row r="3" spans="1:7" x14ac:dyDescent="0.3">
      <c r="A3" t="s">
        <v>32</v>
      </c>
      <c r="C3" t="s">
        <v>33</v>
      </c>
      <c r="E3" t="s">
        <v>34</v>
      </c>
    </row>
    <row r="4" spans="1:7" x14ac:dyDescent="0.3">
      <c r="A4" t="s">
        <v>35</v>
      </c>
      <c r="E4" t="s">
        <v>36</v>
      </c>
    </row>
    <row r="5" spans="1:7" x14ac:dyDescent="0.3">
      <c r="A5" t="s">
        <v>37</v>
      </c>
    </row>
    <row r="6" spans="1:7" x14ac:dyDescent="0.3">
      <c r="A6" t="s">
        <v>38</v>
      </c>
    </row>
    <row r="7" spans="1:7" x14ac:dyDescent="0.3">
      <c r="A7" t="s">
        <v>39</v>
      </c>
    </row>
    <row r="8" spans="1:7" x14ac:dyDescent="0.3">
      <c r="A8" t="s">
        <v>40</v>
      </c>
    </row>
    <row r="9" spans="1:7" x14ac:dyDescent="0.3">
      <c r="A9" t="s">
        <v>41</v>
      </c>
    </row>
    <row r="10" spans="1:7" x14ac:dyDescent="0.3">
      <c r="A10" t="s">
        <v>42</v>
      </c>
    </row>
    <row r="11" spans="1:7" x14ac:dyDescent="0.3">
      <c r="A11" t="s">
        <v>43</v>
      </c>
    </row>
    <row r="12" spans="1:7" x14ac:dyDescent="0.3">
      <c r="A12" t="s">
        <v>44</v>
      </c>
    </row>
    <row r="13" spans="1:7" x14ac:dyDescent="0.3">
      <c r="A13" t="s">
        <v>45</v>
      </c>
    </row>
    <row r="14" spans="1:7" x14ac:dyDescent="0.3">
      <c r="A14" t="s">
        <v>46</v>
      </c>
    </row>
    <row r="15" spans="1:7" x14ac:dyDescent="0.3">
      <c r="A15" t="s">
        <v>47</v>
      </c>
    </row>
    <row r="16" spans="1:7" x14ac:dyDescent="0.3">
      <c r="A16" t="s">
        <v>48</v>
      </c>
    </row>
  </sheetData>
  <sheetProtection algorithmName="SHA-512" hashValue="cjWhTE39aJ8Ra6eKaoIoqDoph8YmAgP635eiCuz2oYpqMg/b4/M0NlUn7bFlIpSFG7pRGlijcnkXECh5j+gdUA==" saltValue="UK+1fMg6DE4balh8arZrJg==" spinCount="100000" sheet="1" objects="1" scenarios="1"/>
  <pageMargins left="0.7" right="0.7" top="0.75" bottom="0.75" header="0.3" footer="0.3"/>
  <tableParts count="3">
    <tablePart r:id="rId1"/>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87931-A6F5-4E8A-8657-5CF8E6EEE3F2}">
  <sheetPr>
    <tabColor rgb="FF006152"/>
  </sheetPr>
  <dimension ref="A1:A42"/>
  <sheetViews>
    <sheetView showGridLines="0" topLeftCell="A4" zoomScale="150" zoomScaleNormal="150" workbookViewId="0">
      <selection activeCell="A17" sqref="A13:A17"/>
    </sheetView>
  </sheetViews>
  <sheetFormatPr defaultRowHeight="14.4" x14ac:dyDescent="0.3"/>
  <cols>
    <col min="1" max="1" width="171.6640625" style="20" customWidth="1"/>
  </cols>
  <sheetData>
    <row r="1" spans="1:1" x14ac:dyDescent="0.3">
      <c r="A1" s="19" t="s">
        <v>49</v>
      </c>
    </row>
    <row r="2" spans="1:1" ht="28.8" x14ac:dyDescent="0.3">
      <c r="A2" s="24" t="s">
        <v>50</v>
      </c>
    </row>
    <row r="4" spans="1:1" x14ac:dyDescent="0.3">
      <c r="A4" s="20" t="s">
        <v>51</v>
      </c>
    </row>
    <row r="5" spans="1:1" x14ac:dyDescent="0.3">
      <c r="A5" s="21"/>
    </row>
    <row r="6" spans="1:1" x14ac:dyDescent="0.3">
      <c r="A6" s="22" t="s">
        <v>52</v>
      </c>
    </row>
    <row r="7" spans="1:1" x14ac:dyDescent="0.3">
      <c r="A7" s="22" t="s">
        <v>53</v>
      </c>
    </row>
    <row r="8" spans="1:1" x14ac:dyDescent="0.3">
      <c r="A8" s="22" t="s">
        <v>54</v>
      </c>
    </row>
    <row r="9" spans="1:1" x14ac:dyDescent="0.3">
      <c r="A9" s="22" t="s">
        <v>55</v>
      </c>
    </row>
    <row r="11" spans="1:1" ht="28.8" x14ac:dyDescent="0.3">
      <c r="A11" s="24" t="s">
        <v>56</v>
      </c>
    </row>
    <row r="13" spans="1:1" x14ac:dyDescent="0.3">
      <c r="A13" s="19" t="s">
        <v>57</v>
      </c>
    </row>
    <row r="14" spans="1:1" x14ac:dyDescent="0.3">
      <c r="A14" s="20" t="s">
        <v>58</v>
      </c>
    </row>
    <row r="15" spans="1:1" x14ac:dyDescent="0.3">
      <c r="A15" s="20" t="s">
        <v>59</v>
      </c>
    </row>
    <row r="16" spans="1:1" x14ac:dyDescent="0.3">
      <c r="A16" s="20" t="s">
        <v>60</v>
      </c>
    </row>
    <row r="17" spans="1:1" x14ac:dyDescent="0.3">
      <c r="A17" s="20" t="s">
        <v>61</v>
      </c>
    </row>
    <row r="19" spans="1:1" x14ac:dyDescent="0.3">
      <c r="A19" s="19" t="s">
        <v>62</v>
      </c>
    </row>
    <row r="20" spans="1:1" x14ac:dyDescent="0.3">
      <c r="A20" s="20" t="s">
        <v>63</v>
      </c>
    </row>
    <row r="21" spans="1:1" x14ac:dyDescent="0.3">
      <c r="A21" s="20" t="s">
        <v>64</v>
      </c>
    </row>
    <row r="22" spans="1:1" x14ac:dyDescent="0.3">
      <c r="A22" s="20" t="s">
        <v>65</v>
      </c>
    </row>
    <row r="24" spans="1:1" x14ac:dyDescent="0.3">
      <c r="A24" s="19" t="s">
        <v>66</v>
      </c>
    </row>
    <row r="25" spans="1:1" x14ac:dyDescent="0.3">
      <c r="A25" s="20" t="s">
        <v>67</v>
      </c>
    </row>
    <row r="26" spans="1:1" x14ac:dyDescent="0.3">
      <c r="A26" s="20" t="s">
        <v>68</v>
      </c>
    </row>
    <row r="27" spans="1:1" x14ac:dyDescent="0.3">
      <c r="A27" s="20" t="s">
        <v>69</v>
      </c>
    </row>
    <row r="28" spans="1:1" x14ac:dyDescent="0.3">
      <c r="A28" s="20" t="s">
        <v>70</v>
      </c>
    </row>
    <row r="29" spans="1:1" x14ac:dyDescent="0.3">
      <c r="A29" s="20" t="s">
        <v>71</v>
      </c>
    </row>
    <row r="31" spans="1:1" x14ac:dyDescent="0.3">
      <c r="A31" s="19" t="s">
        <v>72</v>
      </c>
    </row>
    <row r="32" spans="1:1" x14ac:dyDescent="0.3">
      <c r="A32" s="21" t="s">
        <v>73</v>
      </c>
    </row>
    <row r="33" spans="1:1" x14ac:dyDescent="0.3">
      <c r="A33" s="21" t="s">
        <v>74</v>
      </c>
    </row>
    <row r="34" spans="1:1" x14ac:dyDescent="0.3">
      <c r="A34" s="23" t="s">
        <v>75</v>
      </c>
    </row>
    <row r="35" spans="1:1" x14ac:dyDescent="0.3">
      <c r="A35" s="23" t="s">
        <v>76</v>
      </c>
    </row>
    <row r="37" spans="1:1" x14ac:dyDescent="0.3">
      <c r="A37" s="19" t="s">
        <v>77</v>
      </c>
    </row>
    <row r="38" spans="1:1" ht="28.8" x14ac:dyDescent="0.3">
      <c r="A38" s="24" t="s">
        <v>78</v>
      </c>
    </row>
    <row r="39" spans="1:1" x14ac:dyDescent="0.3">
      <c r="A39" s="20" t="s">
        <v>79</v>
      </c>
    </row>
    <row r="40" spans="1:1" ht="43.2" x14ac:dyDescent="0.3">
      <c r="A40" s="25" t="s">
        <v>80</v>
      </c>
    </row>
    <row r="41" spans="1:1" x14ac:dyDescent="0.3">
      <c r="A41" s="26" t="s">
        <v>81</v>
      </c>
    </row>
    <row r="42" spans="1:1" x14ac:dyDescent="0.3">
      <c r="A42" s="26" t="s">
        <v>82</v>
      </c>
    </row>
  </sheetData>
  <sheetProtection algorithmName="SHA-512" hashValue="0qhZOkxu4mztALaBNZxaUi2EYUE/SXrsTtTk5/m75+xMbfe9EDVgIsSMEr+A8NgyIVXvHi20zWI6ssPMdWs2iw==" saltValue="Dmrxti0120lACfokWBvRTw==" spinCount="100000" sheet="1" objects="1" scenarios="1"/>
  <hyperlinks>
    <hyperlink ref="A41" r:id="rId1" display="https://www.hpsc.ie/a-z/zoonotic/monkeypox/guidance/" xr:uid="{E34EAFEF-B587-4167-B1F4-4B52E0A1A4F2}"/>
    <hyperlink ref="A42" r:id="rId2" xr:uid="{897D349E-E45F-4881-B25C-D9C7D780F962}"/>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F1576E7008AF49906EBF07E1302A79" ma:contentTypeVersion="4" ma:contentTypeDescription="Create a new document." ma:contentTypeScope="" ma:versionID="622dcc2e71059face82741e7d71b575c">
  <xsd:schema xmlns:xsd="http://www.w3.org/2001/XMLSchema" xmlns:xs="http://www.w3.org/2001/XMLSchema" xmlns:p="http://schemas.microsoft.com/office/2006/metadata/properties" xmlns:ns2="178c4146-f831-4bae-92da-9bd67f9097ee" targetNamespace="http://schemas.microsoft.com/office/2006/metadata/properties" ma:root="true" ma:fieldsID="f1c499a483a81a8f4260e4020de1ad96" ns2:_="">
    <xsd:import namespace="178c4146-f831-4bae-92da-9bd67f9097e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8c4146-f831-4bae-92da-9bd67f9097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8945A3C-DAE9-4C6F-9405-9EB50F08B1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8c4146-f831-4bae-92da-9bd67f9097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6E4132-6145-40D4-880B-A4A954746BB6}">
  <ds:schemaRefs>
    <ds:schemaRef ds:uri="http://schemas.microsoft.com/sharepoint/v3/contenttype/forms"/>
  </ds:schemaRefs>
</ds:datastoreItem>
</file>

<file path=customXml/itemProps3.xml><?xml version="1.0" encoding="utf-8"?>
<ds:datastoreItem xmlns:ds="http://schemas.openxmlformats.org/officeDocument/2006/customXml" ds:itemID="{5770EB69-0EEE-4549-BA09-F2920DB9C2CE}">
  <ds:schemaRefs>
    <ds:schemaRef ds:uri="http://schemas.microsoft.com/office/2006/documentManagement/types"/>
    <ds:schemaRef ds:uri="http://purl.org/dc/elements/1.1/"/>
    <ds:schemaRef ds:uri="http://purl.org/dc/dcmitype/"/>
    <ds:schemaRef ds:uri="178c4146-f831-4bae-92da-9bd67f9097ee"/>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How to Use</vt:lpstr>
      <vt:lpstr>HCW Risk Assessment Tool</vt:lpstr>
      <vt:lpstr>Dropdown Menu</vt:lpstr>
      <vt:lpstr>Read Me</vt:lpstr>
      <vt:lpstr>HCW</vt:lpstr>
      <vt:lpstr>OUTCOME</vt:lpstr>
      <vt:lpstr>RESULTS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Keith Ian Quintyne</dc:creator>
  <cp:keywords/>
  <dc:description/>
  <cp:lastModifiedBy>Keith Ian Quintyne</cp:lastModifiedBy>
  <cp:revision/>
  <dcterms:created xsi:type="dcterms:W3CDTF">2025-09-24T10:40:24Z</dcterms:created>
  <dcterms:modified xsi:type="dcterms:W3CDTF">2025-11-10T13:17:07Z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0x0101006EF1576E7008AF49906EBF07E1302A79</vt:lpwstr>
  </property>
</Properties>
</file>